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195" windowHeight="5895" tabRatio="771" activeTab="2"/>
  </bookViews>
  <sheets>
    <sheet name="Informazioni" sheetId="5" r:id="rId1"/>
    <sheet name="1 - Riepilogo piano finanziario" sheetId="2" r:id="rId2"/>
    <sheet name="2 - Dettaglio Uscite" sheetId="3" r:id="rId3"/>
    <sheet name="3 - Dettaglio Entrate" sheetId="4" r:id="rId4"/>
  </sheets>
  <definedNames>
    <definedName name="_xlnm.Print_Area" localSheetId="2">'2 - Dettaglio Uscite'!$A$1:$G$311</definedName>
  </definedNames>
  <calcPr calcId="145621"/>
</workbook>
</file>

<file path=xl/calcChain.xml><?xml version="1.0" encoding="utf-8"?>
<calcChain xmlns="http://schemas.openxmlformats.org/spreadsheetml/2006/main">
  <c r="B30" i="4" l="1"/>
  <c r="F10" i="3"/>
  <c r="F11" i="3"/>
  <c r="F12" i="3"/>
  <c r="F13" i="3"/>
  <c r="F14" i="3"/>
  <c r="F15" i="3"/>
  <c r="F16" i="3"/>
  <c r="F17" i="3"/>
  <c r="F18" i="3"/>
  <c r="F19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9" i="3"/>
  <c r="F90" i="3"/>
  <c r="F91" i="3"/>
  <c r="F92" i="3"/>
  <c r="F93" i="3"/>
  <c r="F94" i="3"/>
  <c r="F95" i="3"/>
  <c r="F96" i="3"/>
  <c r="F97" i="3"/>
  <c r="F98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206" i="3"/>
  <c r="F207" i="3"/>
  <c r="F208" i="3"/>
  <c r="F209" i="3"/>
  <c r="F210" i="3"/>
  <c r="F211" i="3"/>
  <c r="F212" i="3"/>
  <c r="F213" i="3"/>
  <c r="F214" i="3"/>
  <c r="F215" i="3"/>
  <c r="F218" i="3"/>
  <c r="F219" i="3"/>
  <c r="F220" i="3"/>
  <c r="F221" i="3"/>
  <c r="F222" i="3"/>
  <c r="F223" i="3"/>
  <c r="F224" i="3"/>
  <c r="F225" i="3"/>
  <c r="F226" i="3"/>
  <c r="F227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70" i="3"/>
  <c r="F271" i="3"/>
  <c r="F272" i="3"/>
  <c r="F273" i="3"/>
  <c r="F274" i="3"/>
  <c r="F275" i="3"/>
  <c r="F276" i="3"/>
  <c r="F277" i="3"/>
  <c r="F278" i="3"/>
  <c r="F279" i="3"/>
  <c r="F282" i="3"/>
  <c r="F283" i="3"/>
  <c r="F284" i="3"/>
  <c r="F285" i="3"/>
  <c r="F286" i="3"/>
  <c r="F287" i="3"/>
  <c r="F288" i="3"/>
  <c r="F289" i="3"/>
  <c r="F290" i="3"/>
  <c r="F291" i="3"/>
  <c r="B11" i="4"/>
  <c r="B14" i="2" s="1"/>
  <c r="B18" i="2"/>
  <c r="B44" i="4"/>
  <c r="B22" i="2" s="1"/>
  <c r="F121" i="3" l="1"/>
  <c r="D23" i="2" s="1"/>
  <c r="F216" i="3"/>
  <c r="F292" i="3"/>
  <c r="D41" i="2" s="1"/>
  <c r="F171" i="3"/>
  <c r="D28" i="2" s="1"/>
  <c r="F198" i="3"/>
  <c r="D29" i="2" s="1"/>
  <c r="F280" i="3"/>
  <c r="D40" i="2" s="1"/>
  <c r="F245" i="3"/>
  <c r="F228" i="3"/>
  <c r="F143" i="3"/>
  <c r="F99" i="3"/>
  <c r="D22" i="2" s="1"/>
  <c r="F87" i="3"/>
  <c r="F47" i="3"/>
  <c r="F20" i="3"/>
  <c r="F268" i="3"/>
  <c r="F64" i="3"/>
  <c r="D35" i="2" l="1"/>
  <c r="D34" i="2"/>
  <c r="D33" i="2"/>
  <c r="D24" i="2"/>
  <c r="D17" i="2"/>
  <c r="D16" i="2"/>
  <c r="D303" i="3"/>
  <c r="D39" i="2"/>
  <c r="E42" i="2" s="1"/>
  <c r="D302" i="3"/>
  <c r="E30" i="2"/>
  <c r="D300" i="3"/>
  <c r="D21" i="2"/>
  <c r="E25" i="2" s="1"/>
  <c r="D299" i="3"/>
  <c r="D15" i="2"/>
  <c r="D301" i="3"/>
  <c r="E36" i="2" l="1"/>
  <c r="E18" i="2"/>
  <c r="D304" i="3"/>
  <c r="G303" i="3" l="1"/>
  <c r="G301" i="3"/>
  <c r="G302" i="3"/>
  <c r="G300" i="3"/>
  <c r="G299" i="3"/>
  <c r="G20" i="3"/>
  <c r="G47" i="3"/>
  <c r="G216" i="3"/>
  <c r="G64" i="3"/>
  <c r="G121" i="3"/>
  <c r="G280" i="3"/>
  <c r="G143" i="3"/>
  <c r="G228" i="3"/>
  <c r="G292" i="3"/>
  <c r="D305" i="3"/>
  <c r="E45" i="2" s="1"/>
  <c r="E47" i="2" s="1"/>
  <c r="G87" i="3"/>
  <c r="G171" i="3"/>
  <c r="G245" i="3"/>
  <c r="G99" i="3"/>
  <c r="G198" i="3"/>
  <c r="G268" i="3"/>
  <c r="D309" i="3" l="1"/>
  <c r="C30" i="4" s="1"/>
  <c r="C11" i="4" l="1"/>
  <c r="B52" i="4"/>
  <c r="C52" i="4" s="1"/>
  <c r="A44" i="2" s="1"/>
  <c r="C44" i="4"/>
  <c r="A40" i="2" l="1"/>
  <c r="B26" i="2"/>
  <c r="B47" i="2" s="1"/>
</calcChain>
</file>

<file path=xl/sharedStrings.xml><?xml version="1.0" encoding="utf-8"?>
<sst xmlns="http://schemas.openxmlformats.org/spreadsheetml/2006/main" count="185" uniqueCount="145">
  <si>
    <t>ENTRATE</t>
  </si>
  <si>
    <t>USCITE</t>
  </si>
  <si>
    <t>1 - PERSONALE</t>
  </si>
  <si>
    <t>1.3 Amministrazione</t>
  </si>
  <si>
    <t>Totale parziale</t>
  </si>
  <si>
    <t>TOTALE</t>
  </si>
  <si>
    <t>Totale costi personale</t>
  </si>
  <si>
    <t>2 - BENI STRUMENTALI E IMMOBILI</t>
  </si>
  <si>
    <t>Totale costi beni strumentali e immobili</t>
  </si>
  <si>
    <t>1.1 Direzione e coordinamento</t>
  </si>
  <si>
    <t>1.2 Personale in staff</t>
  </si>
  <si>
    <t>2.1 Acquisto attrezzature</t>
  </si>
  <si>
    <t>2.2 Affitto sedi</t>
  </si>
  <si>
    <t>2.3 Interventi ristrutturazione</t>
  </si>
  <si>
    <t>2.4 Spazio pubblico</t>
  </si>
  <si>
    <t>Totale costi informazione e comunicazione</t>
  </si>
  <si>
    <t>Max 7% dei costi totali</t>
  </si>
  <si>
    <t>TOTALE COSTO PREVISTO</t>
  </si>
  <si>
    <t>Cofinanziamento del promotore</t>
  </si>
  <si>
    <t>TOTALE ENTRATE</t>
  </si>
  <si>
    <t>Ente di appartenenza</t>
  </si>
  <si>
    <t>Qualifica</t>
  </si>
  <si>
    <t>Totale costi direzione e coordinamento</t>
  </si>
  <si>
    <t>Totale costi personale in staff</t>
  </si>
  <si>
    <t>1.3 Amministrazione e segreteria</t>
  </si>
  <si>
    <t>Totale costi amministrazione e segreteria</t>
  </si>
  <si>
    <t>Quantità</t>
  </si>
  <si>
    <t>Costo unitario</t>
  </si>
  <si>
    <t>Tipologia</t>
  </si>
  <si>
    <t>2.1 Acquisto / noleggio attrezzature</t>
  </si>
  <si>
    <t>Totale costi acquisto / noleggio attrezzature</t>
  </si>
  <si>
    <t>Totale costi affitto sedi</t>
  </si>
  <si>
    <t>Totale costi interventi di ristrutturazione</t>
  </si>
  <si>
    <t>Nome</t>
  </si>
  <si>
    <t>Totale costi grafica e stampa</t>
  </si>
  <si>
    <t>Totale costi web</t>
  </si>
  <si>
    <t>Totale costi diffusione</t>
  </si>
  <si>
    <t>1 - Personale</t>
  </si>
  <si>
    <t>2 - Beni strumentali e immobili</t>
  </si>
  <si>
    <t>RIEPILOGO DEI COSTI ELIGIBILI</t>
  </si>
  <si>
    <t>Totale costi eligibili</t>
  </si>
  <si>
    <t>COSTO TOTALE DEL PROGETTO</t>
  </si>
  <si>
    <t>2 - DETTAGLIO USCITE</t>
  </si>
  <si>
    <t>Totale cofinanziamento</t>
  </si>
  <si>
    <t>Euro</t>
  </si>
  <si>
    <t>%</t>
  </si>
  <si>
    <t>Totale cofinanziamento promotore</t>
  </si>
  <si>
    <t>Totale cofinanziamento dei partners</t>
  </si>
  <si>
    <t>Entrate da attività, servizi, altri contributi</t>
  </si>
  <si>
    <t>% sul Totale</t>
  </si>
  <si>
    <t>Descrizione</t>
  </si>
  <si>
    <t>Totale entrate da attività, servizi, altri contributi</t>
  </si>
  <si>
    <t>4 - FORMAZIONE E CONSULENZE ESTERNE</t>
  </si>
  <si>
    <t>4.1 Compensi formatori</t>
  </si>
  <si>
    <t>4.2 Compensi consulenti</t>
  </si>
  <si>
    <t>4.3 Materiali e dispense</t>
  </si>
  <si>
    <t>Ore</t>
  </si>
  <si>
    <t>Costo orario</t>
  </si>
  <si>
    <t>5 - INFORMAZIONE E COMUNICAZIONE</t>
  </si>
  <si>
    <t>5.1 Grafica e stampa</t>
  </si>
  <si>
    <t>5.2 Diffusione</t>
  </si>
  <si>
    <t>5.3 Web</t>
  </si>
  <si>
    <t>4 - Formazione e consulenze esterne</t>
  </si>
  <si>
    <t>5 - Comunicazione e diffusione</t>
  </si>
  <si>
    <t>3.1 Acquisti servizi</t>
  </si>
  <si>
    <t>Totale costi acquisto servizi</t>
  </si>
  <si>
    <t>6 - COSTI GENERALI</t>
  </si>
  <si>
    <t>1 - RIEPILOGO PIANO FINANZIARIO DEL PROGETTO</t>
  </si>
  <si>
    <t>Altre entrate</t>
  </si>
  <si>
    <t>Promotore</t>
  </si>
  <si>
    <t>Titolo del Progetto</t>
  </si>
  <si>
    <t xml:space="preserve">Timbro dell'Ente e Firma del Legale rappresentante </t>
  </si>
  <si>
    <r>
      <t>Nominativo</t>
    </r>
    <r>
      <rPr>
        <sz val="10"/>
        <rFont val="Arial"/>
        <family val="2"/>
      </rPr>
      <t xml:space="preserve"> (se gia conosciuto)</t>
    </r>
  </si>
  <si>
    <t>Funzione nel progetto</t>
  </si>
  <si>
    <t>COFINANZIAMENTO</t>
  </si>
  <si>
    <t>% tot. Eligibili</t>
  </si>
  <si>
    <r>
      <t xml:space="preserve">2 - BENI STRUMENTALI E IMMOBILI </t>
    </r>
    <r>
      <rPr>
        <sz val="10"/>
        <color indexed="10"/>
        <rFont val="Arial"/>
        <family val="2"/>
      </rPr>
      <t>(Per il calcolo attenersi a quanto indicato nell'Avviso Pubblico: art. 9, ultimo comma; art. 19 quarto e quinto comma)</t>
    </r>
  </si>
  <si>
    <t>2.3 Interventi di ristrutturazione e acquisto arredi</t>
  </si>
  <si>
    <r>
      <t xml:space="preserve">Costi generali del progetto, ammissibili sino ad un </t>
    </r>
    <r>
      <rPr>
        <b/>
        <sz val="11"/>
        <color rgb="FFFF0000"/>
        <rFont val="Arial"/>
        <family val="2"/>
      </rPr>
      <t>massimo del 7%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dei costi eligibili </t>
    </r>
    <r>
      <rPr>
        <sz val="10"/>
        <color rgb="FFFF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(NB Indicare la cifra in % nella casella gialla a destra)</t>
    </r>
  </si>
  <si>
    <t>Genova,</t>
  </si>
  <si>
    <t>3 - ACQUISTO SERVIZI / MATERIALI DI CONSUMO</t>
  </si>
  <si>
    <t>3.2 Acquisto materiali di consumo</t>
  </si>
  <si>
    <t>3 - Acquisto servizi / materiali di consumo</t>
  </si>
  <si>
    <t>3.2 Materiale di consumo</t>
  </si>
  <si>
    <t>Totale acquisti servizi e materiale di consumo</t>
  </si>
  <si>
    <t>Cofinanziamento dei partner</t>
  </si>
  <si>
    <t>3 - ACQUISTO SERVIZI / ACQUISTO MATERIALI DI CONSUMO</t>
  </si>
  <si>
    <t xml:space="preserve">Totale costi formazione e consulenze esterne </t>
  </si>
  <si>
    <t>Totale acquisti funzionali ad azioni di qualificazione dell'uso dello spazio pubblico</t>
  </si>
  <si>
    <t>Totale costi materiali di consumo</t>
  </si>
  <si>
    <t>4.2 Compensi consulenti esterni</t>
  </si>
  <si>
    <t>Totale costi compensi formatori</t>
  </si>
  <si>
    <t>Totale costi compensi consulenti</t>
  </si>
  <si>
    <t>Totale costi materiali e dispense</t>
  </si>
  <si>
    <t>3 - DETTAGLIO ENTRATE</t>
  </si>
  <si>
    <r>
      <t>ENTE cofinanziatore</t>
    </r>
    <r>
      <rPr>
        <sz val="10"/>
        <rFont val="Arial"/>
        <family val="2"/>
      </rPr>
      <t xml:space="preserve"> (specificare)</t>
    </r>
  </si>
  <si>
    <r>
      <t xml:space="preserve">2.4 Acquisti funzionali ad azioni di qualificazione dell'uso dello spazio pubblico </t>
    </r>
    <r>
      <rPr>
        <sz val="9"/>
        <rFont val="Arial"/>
        <family val="2"/>
      </rPr>
      <t>(vedere le indicazioni del Bando per  l'ottenimento di eventuali autorizzazioni)</t>
    </r>
  </si>
  <si>
    <t>Finanziamento del promotore</t>
  </si>
  <si>
    <t>Finanziamenti dei partners</t>
  </si>
  <si>
    <t xml:space="preserve">FINANZIAMENTO RICHIESTO AL COMUNE DI GENOVA </t>
  </si>
  <si>
    <t>FINANZIAMENTO RICHIESTO</t>
  </si>
  <si>
    <t>Finanziamento richiesto al Comune di Genova</t>
  </si>
  <si>
    <t>Totale finanziamento richiesto</t>
  </si>
  <si>
    <t>Il sottoscritto dichiara: 
che il presente piano finanziario è stato redatto imputando i costi secondo principio di congruità e ragionevolezza; di assumersi la piena responsabilità di quanto indicato, consapevole del fatto che in caso di dichiarazione inesatta o mendace, a prescindere da ogni violazione, perseguibile a norma di legge, il finanziamento eventualmente concesso dal Comune di Genova potrà essere revocato; 
di essere consapevole che l'eventuale cofinanziamento indicato è vincolante nella determinazione del finanziamento effettivamente erogato dal Comune di Genova in sede di rendicontazione del progetto.</t>
  </si>
  <si>
    <t>BANDO “UN PASSO AVANTI”</t>
  </si>
  <si>
    <t>PER LA REALIZZAZIONE DI PROGETTI NEL SESTIERE DELLA MADDALENA</t>
  </si>
  <si>
    <t>FORMULARIO PER LA PIANIFICAZIONE FINANZIARIA</t>
  </si>
  <si>
    <t>INFORMAZIONI PER LA COMPILAZIONE:</t>
  </si>
  <si>
    <t>Il  presente  formulario  è  da  utilizzare  per  la  compilazione  del  piano  finanziario.  Non  sono ammissibili proposte redatte con altri strumenti e/o formati.</t>
  </si>
  <si>
    <t>Il foglio si aggiornerà automaticamente con i dati inseriti nelle parti relative alle uscite e alle</t>
  </si>
  <si>
    <r>
      <t xml:space="preserve">entrate.  </t>
    </r>
    <r>
      <rPr>
        <b/>
        <sz val="10"/>
        <color rgb="FF000000"/>
        <rFont val="Arial"/>
        <family val="2"/>
      </rPr>
      <t>Dopo  la  compilazione  la  copia  stampata  deve  essere  sottoscritta  dal  Legale rappresentante dell'Ente proponente.</t>
    </r>
  </si>
  <si>
    <r>
      <t xml:space="preserve">Nella tabella </t>
    </r>
    <r>
      <rPr>
        <b/>
        <sz val="10"/>
        <color rgb="FF000000"/>
        <rFont val="Arial"/>
        <family val="2"/>
      </rPr>
      <t xml:space="preserve">"2 - Dettaglio Uscite" </t>
    </r>
    <r>
      <rPr>
        <sz val="10"/>
        <color rgb="FF000000"/>
        <rFont val="Arial"/>
        <family val="2"/>
      </rPr>
      <t>sono da indicare i seguenti centri di costo:</t>
    </r>
  </si>
  <si>
    <t>(costi complessivi relativi al personale impegnato nelle azioni del progetto)</t>
  </si>
  <si>
    <t>1.1 - Direzione e coordinamento</t>
  </si>
  <si>
    <t>1.2 - Personale in staff impegnato nella realizzazione delle azioni</t>
  </si>
  <si>
    <t>1.3 - Amministrazione e segreteria</t>
  </si>
  <si>
    <t>(costi per acquisto e/o noleggio di beni strumentali e sedi funzionali alle azioni del progetto)</t>
  </si>
  <si>
    <t>2.1 - Acquisti e/o noleggio attrezzature</t>
  </si>
  <si>
    <t>2.2 - Affitto sedi</t>
  </si>
  <si>
    <t>2.3 - Interventi di ristrutturazione e acquisto arredi (nei limiti dell'art. 9 del Bando)</t>
  </si>
  <si>
    <t>2.4 - Acquisti funzionali ad azioni di riqualificazione dell'uso dello spazio pubblico (vedere le indicazioni del Bando per quanto concerne l'ottenimento di eventuali autorizzazioni)</t>
  </si>
  <si>
    <t>(costi per acquisto servizi e relativi a materiali di consumo funzionali alle azioni del progetto)</t>
  </si>
  <si>
    <t>3.1 - Acquisto servizi</t>
  </si>
  <si>
    <t>3.2 - Acquisto materiali di consumo</t>
  </si>
  <si>
    <t>(costi per attività di formazione e consulenze funzionali alle azioni del progetto)</t>
  </si>
  <si>
    <t>4.1 - Compensi formatori</t>
  </si>
  <si>
    <t>4.2 - Compensi consulenti</t>
  </si>
  <si>
    <t>4.3 - Materiali e dispense</t>
  </si>
  <si>
    <t>(costi per realizzazione prodotti di informazione, comunicazione, diffusione)</t>
  </si>
  <si>
    <t>5.1 - Grafica e stampa</t>
  </si>
  <si>
    <t>5.2 - Diffusione</t>
  </si>
  <si>
    <t>5.3 - Web</t>
  </si>
  <si>
    <t>6 - COSTI GENERALI INDIRETTI</t>
  </si>
  <si>
    <t>(costi indiretti per la realizazione del progetto: es. cancelleria, spese per ricariche telefoniche,</t>
  </si>
  <si>
    <t>altre utenze straordinarie, ecc. non altrimenti imputate nel piano finanziario)</t>
  </si>
  <si>
    <t>Sono ammissibili in modo forfettario sino ad un massimo del 7% del totale. La percentuale può essere impostata nell'apposito campo.</t>
  </si>
  <si>
    <r>
      <t xml:space="preserve">Nella Tabella </t>
    </r>
    <r>
      <rPr>
        <b/>
        <sz val="10"/>
        <color rgb="FF000000"/>
        <rFont val="Arial"/>
        <family val="2"/>
      </rPr>
      <t xml:space="preserve">"3 - Dettaglio Entrate" </t>
    </r>
    <r>
      <rPr>
        <sz val="10"/>
        <color rgb="FF000000"/>
        <rFont val="Arial"/>
        <family val="2"/>
      </rPr>
      <t>sono da indicare:</t>
    </r>
  </si>
  <si>
    <t>- quote di cofinanziamento dell'Ente proponente e dei partner</t>
  </si>
  <si>
    <t>- eventuali altre entrate</t>
  </si>
  <si>
    <r>
      <t>La quota di finanziamento richiesto al Comune di Genova si determina automaticamente</t>
    </r>
    <r>
      <rPr>
        <sz val="10"/>
        <color rgb="FF000000"/>
        <rFont val="Arial"/>
        <family val="2"/>
      </rPr>
      <t>.</t>
    </r>
  </si>
  <si>
    <t>Le formule di calcolo sono bloccate e non possono essere modificate; i dati inseriti aggiorneranno automaticamente il piano finanziario. Le uniche celle compilabili di ogni foglio di calcolo sono quelle con lo sfondo di colore giallo.</t>
  </si>
  <si>
    <r>
      <t xml:space="preserve">Nella tabella </t>
    </r>
    <r>
      <rPr>
        <b/>
        <sz val="10"/>
        <color rgb="FF000000"/>
        <rFont val="Arial"/>
        <family val="2"/>
      </rPr>
      <t xml:space="preserve">"1 - Riepilogo piano finanziario" </t>
    </r>
    <r>
      <rPr>
        <sz val="10"/>
        <color rgb="FF000000"/>
        <rFont val="Arial"/>
        <family val="2"/>
      </rPr>
      <t>devono essere compilati soltanto i campi evidenziati in giallo riferiti a:</t>
    </r>
  </si>
  <si>
    <t>Titolo del progetto</t>
  </si>
  <si>
    <t>Ente promotore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</si>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</sst>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0]d\ mmmm\ yyyy;@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3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8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20" fontId="0" fillId="0" borderId="1" xfId="0" applyNumberFormat="1" applyBorder="1"/>
    <xf numFmtId="43" fontId="0" fillId="0" borderId="1" xfId="1" applyFont="1" applyBorder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Protection="1"/>
    <xf numFmtId="0" fontId="0" fillId="0" borderId="1" xfId="0" applyBorder="1" applyProtection="1"/>
    <xf numFmtId="43" fontId="0" fillId="0" borderId="1" xfId="1" applyFont="1" applyBorder="1" applyProtection="1"/>
    <xf numFmtId="43" fontId="0" fillId="2" borderId="1" xfId="1" applyFont="1" applyFill="1" applyBorder="1" applyAlignment="1" applyProtection="1"/>
    <xf numFmtId="0" fontId="0" fillId="2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9" fontId="0" fillId="0" borderId="1" xfId="2" applyFont="1" applyFill="1" applyBorder="1" applyProtection="1"/>
    <xf numFmtId="10" fontId="0" fillId="0" borderId="1" xfId="2" applyNumberFormat="1" applyFont="1" applyFill="1" applyBorder="1" applyAlignment="1" applyProtection="1"/>
    <xf numFmtId="0" fontId="0" fillId="0" borderId="4" xfId="0" applyBorder="1" applyAlignment="1"/>
    <xf numFmtId="10" fontId="8" fillId="0" borderId="5" xfId="0" applyNumberFormat="1" applyFont="1" applyBorder="1" applyAlignment="1">
      <alignment horizontal="center" wrapText="1"/>
    </xf>
    <xf numFmtId="0" fontId="0" fillId="0" borderId="1" xfId="0" applyFill="1" applyBorder="1"/>
    <xf numFmtId="43" fontId="0" fillId="0" borderId="1" xfId="1" applyFont="1" applyFill="1" applyBorder="1"/>
    <xf numFmtId="20" fontId="0" fillId="0" borderId="1" xfId="0" applyNumberFormat="1" applyFill="1" applyBorder="1"/>
    <xf numFmtId="43" fontId="0" fillId="0" borderId="0" xfId="0" applyNumberFormat="1" applyProtection="1"/>
    <xf numFmtId="0" fontId="0" fillId="0" borderId="0" xfId="0" applyBorder="1" applyAlignment="1">
      <alignment horizontal="center" wrapText="1"/>
    </xf>
    <xf numFmtId="43" fontId="2" fillId="4" borderId="2" xfId="1" applyFont="1" applyFill="1" applyBorder="1" applyAlignment="1"/>
    <xf numFmtId="0" fontId="0" fillId="0" borderId="0" xfId="0" applyBorder="1" applyProtection="1"/>
    <xf numFmtId="43" fontId="0" fillId="0" borderId="22" xfId="1" applyFont="1" applyFill="1" applyBorder="1" applyAlignment="1" applyProtection="1"/>
    <xf numFmtId="0" fontId="0" fillId="7" borderId="1" xfId="0" applyFill="1" applyBorder="1" applyProtection="1">
      <protection locked="0"/>
    </xf>
    <xf numFmtId="43" fontId="0" fillId="7" borderId="1" xfId="1" applyFont="1" applyFill="1" applyBorder="1" applyProtection="1">
      <protection locked="0"/>
    </xf>
    <xf numFmtId="0" fontId="2" fillId="6" borderId="1" xfId="0" applyFont="1" applyFill="1" applyBorder="1" applyAlignment="1" applyProtection="1">
      <alignment vertical="center"/>
    </xf>
    <xf numFmtId="43" fontId="0" fillId="0" borderId="1" xfId="1" applyFont="1" applyFill="1" applyBorder="1" applyProtection="1"/>
    <xf numFmtId="43" fontId="0" fillId="7" borderId="1" xfId="1" applyFont="1" applyFill="1" applyBorder="1" applyAlignment="1" applyProtection="1">
      <alignment vertical="center"/>
      <protection locked="0"/>
    </xf>
    <xf numFmtId="20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7" fillId="0" borderId="27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wrapText="1"/>
    </xf>
    <xf numFmtId="0" fontId="5" fillId="0" borderId="27" xfId="0" applyFont="1" applyBorder="1" applyAlignment="1">
      <alignment horizontal="center" wrapText="1"/>
    </xf>
    <xf numFmtId="0" fontId="13" fillId="0" borderId="27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2" fillId="0" borderId="27" xfId="0" applyFont="1" applyBorder="1" applyAlignment="1">
      <alignment horizontal="justify" wrapText="1"/>
    </xf>
    <xf numFmtId="0" fontId="19" fillId="0" borderId="27" xfId="0" applyFont="1" applyBorder="1" applyAlignment="1">
      <alignment wrapText="1"/>
    </xf>
    <xf numFmtId="0" fontId="18" fillId="0" borderId="27" xfId="0" applyFont="1" applyBorder="1" applyAlignment="1">
      <alignment horizontal="justify" wrapText="1"/>
    </xf>
    <xf numFmtId="0" fontId="18" fillId="0" borderId="27" xfId="0" applyFont="1" applyBorder="1" applyAlignment="1">
      <alignment wrapText="1"/>
    </xf>
    <xf numFmtId="0" fontId="21" fillId="0" borderId="27" xfId="0" applyFont="1" applyBorder="1" applyAlignment="1">
      <alignment wrapText="1"/>
    </xf>
    <xf numFmtId="0" fontId="15" fillId="0" borderId="27" xfId="0" applyFont="1" applyBorder="1" applyAlignment="1">
      <alignment horizontal="justify" wrapText="1"/>
    </xf>
    <xf numFmtId="0" fontId="14" fillId="0" borderId="27" xfId="0" applyFont="1" applyBorder="1" applyAlignment="1">
      <alignment horizontal="justify" wrapText="1"/>
    </xf>
    <xf numFmtId="0" fontId="22" fillId="0" borderId="27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4" fillId="0" borderId="27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7" borderId="17" xfId="0" applyFont="1" applyFill="1" applyBorder="1" applyAlignment="1" applyProtection="1">
      <alignment horizontal="left" vertical="center" wrapText="1"/>
      <protection locked="0"/>
    </xf>
    <xf numFmtId="0" fontId="2" fillId="7" borderId="8" xfId="0" applyFont="1" applyFill="1" applyBorder="1" applyAlignment="1" applyProtection="1">
      <alignment horizontal="left" vertical="center" wrapText="1"/>
      <protection locked="0"/>
    </xf>
    <xf numFmtId="0" fontId="2" fillId="7" borderId="11" xfId="0" applyFont="1" applyFill="1" applyBorder="1" applyAlignment="1" applyProtection="1">
      <alignment horizontal="left" vertical="center" wrapText="1"/>
      <protection locked="0"/>
    </xf>
    <xf numFmtId="0" fontId="2" fillId="7" borderId="18" xfId="0" applyFont="1" applyFill="1" applyBorder="1" applyAlignment="1" applyProtection="1">
      <alignment horizontal="left" vertical="center" wrapText="1"/>
      <protection locked="0"/>
    </xf>
    <xf numFmtId="0" fontId="2" fillId="7" borderId="7" xfId="0" applyFont="1" applyFill="1" applyBorder="1" applyAlignment="1" applyProtection="1">
      <alignment horizontal="left" vertical="center" wrapText="1"/>
      <protection locked="0"/>
    </xf>
    <xf numFmtId="0" fontId="2" fillId="7" borderId="6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/>
    <xf numFmtId="0" fontId="0" fillId="0" borderId="10" xfId="0" applyBorder="1" applyAlignment="1"/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3" fontId="2" fillId="4" borderId="11" xfId="1" applyFont="1" applyFill="1" applyBorder="1" applyAlignment="1">
      <alignment horizontal="right" vertical="center" wrapText="1"/>
    </xf>
    <xf numFmtId="43" fontId="2" fillId="4" borderId="12" xfId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3" xfId="0" applyBorder="1"/>
    <xf numFmtId="0" fontId="13" fillId="0" borderId="1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3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43" fontId="3" fillId="4" borderId="11" xfId="1" applyFont="1" applyFill="1" applyBorder="1" applyAlignment="1">
      <alignment horizontal="right" vertical="center" wrapText="1"/>
    </xf>
    <xf numFmtId="43" fontId="3" fillId="4" borderId="12" xfId="1" applyFont="1" applyFill="1" applyBorder="1" applyAlignment="1">
      <alignment horizontal="right" vertical="center" wrapText="1"/>
    </xf>
    <xf numFmtId="43" fontId="3" fillId="4" borderId="6" xfId="1" applyFont="1" applyFill="1" applyBorder="1" applyAlignment="1">
      <alignment horizontal="right" vertical="center" wrapText="1"/>
    </xf>
    <xf numFmtId="43" fontId="3" fillId="4" borderId="2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0" borderId="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5" borderId="9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0" fontId="0" fillId="7" borderId="14" xfId="0" applyFill="1" applyBorder="1" applyAlignment="1" applyProtection="1">
      <protection locked="0"/>
    </xf>
    <xf numFmtId="0" fontId="0" fillId="7" borderId="2" xfId="0" applyFill="1" applyBorder="1" applyAlignment="1"/>
    <xf numFmtId="0" fontId="0" fillId="7" borderId="14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right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</xf>
    <xf numFmtId="0" fontId="3" fillId="6" borderId="16" xfId="0" applyFont="1" applyFill="1" applyBorder="1" applyAlignment="1" applyProtection="1">
      <alignment horizontal="right" vertical="center"/>
    </xf>
    <xf numFmtId="0" fontId="0" fillId="6" borderId="16" xfId="0" applyFill="1" applyBorder="1" applyAlignment="1" applyProtection="1">
      <alignment horizontal="right" vertical="center"/>
    </xf>
    <xf numFmtId="0" fontId="0" fillId="6" borderId="1" xfId="0" applyFill="1" applyBorder="1" applyAlignment="1" applyProtection="1">
      <alignment horizontal="right" vertical="center"/>
    </xf>
    <xf numFmtId="0" fontId="0" fillId="6" borderId="5" xfId="0" applyFill="1" applyBorder="1" applyAlignment="1" applyProtection="1">
      <alignment horizontal="right" vertical="center"/>
    </xf>
    <xf numFmtId="43" fontId="10" fillId="6" borderId="19" xfId="0" applyNumberFormat="1" applyFont="1" applyFill="1" applyBorder="1" applyAlignment="1" applyProtection="1">
      <alignment horizontal="center" vertical="center"/>
    </xf>
    <xf numFmtId="43" fontId="10" fillId="6" borderId="20" xfId="0" applyNumberFormat="1" applyFont="1" applyFill="1" applyBorder="1" applyAlignment="1" applyProtection="1">
      <alignment horizontal="center" vertical="center"/>
    </xf>
    <xf numFmtId="43" fontId="10" fillId="6" borderId="21" xfId="0" applyNumberFormat="1" applyFont="1" applyFill="1" applyBorder="1" applyAlignment="1" applyProtection="1">
      <alignment horizontal="center" vertical="center"/>
    </xf>
    <xf numFmtId="43" fontId="10" fillId="6" borderId="22" xfId="0" applyNumberFormat="1" applyFont="1" applyFill="1" applyBorder="1" applyAlignment="1" applyProtection="1">
      <alignment horizontal="center" vertical="center"/>
    </xf>
    <xf numFmtId="43" fontId="10" fillId="6" borderId="0" xfId="0" applyNumberFormat="1" applyFont="1" applyFill="1" applyBorder="1" applyAlignment="1" applyProtection="1">
      <alignment horizontal="center" vertical="center"/>
    </xf>
    <xf numFmtId="43" fontId="10" fillId="6" borderId="12" xfId="0" applyNumberFormat="1" applyFont="1" applyFill="1" applyBorder="1" applyAlignment="1" applyProtection="1">
      <alignment horizontal="center" vertical="center"/>
    </xf>
    <xf numFmtId="43" fontId="10" fillId="6" borderId="23" xfId="0" applyNumberFormat="1" applyFont="1" applyFill="1" applyBorder="1" applyAlignment="1" applyProtection="1">
      <alignment horizontal="center" vertical="center"/>
    </xf>
    <xf numFmtId="43" fontId="10" fillId="6" borderId="24" xfId="0" applyNumberFormat="1" applyFont="1" applyFill="1" applyBorder="1" applyAlignment="1" applyProtection="1">
      <alignment horizontal="center" vertical="center"/>
    </xf>
    <xf numFmtId="43" fontId="10" fillId="6" borderId="25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wrapText="1"/>
    </xf>
    <xf numFmtId="43" fontId="11" fillId="7" borderId="1" xfId="1" applyFont="1" applyFill="1" applyBorder="1" applyAlignment="1" applyProtection="1">
      <alignment horizontal="center" vertical="center"/>
      <protection locked="0"/>
    </xf>
    <xf numFmtId="43" fontId="11" fillId="7" borderId="9" xfId="1" applyFont="1" applyFill="1" applyBorder="1" applyAlignment="1" applyProtection="1">
      <alignment horizontal="center" vertical="center"/>
      <protection locked="0"/>
    </xf>
    <xf numFmtId="43" fontId="0" fillId="0" borderId="17" xfId="1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6" borderId="14" xfId="0" applyFill="1" applyBorder="1" applyAlignment="1" applyProtection="1">
      <alignment horizontal="left"/>
    </xf>
    <xf numFmtId="0" fontId="0" fillId="6" borderId="15" xfId="0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43" fontId="2" fillId="2" borderId="14" xfId="1" applyFont="1" applyFill="1" applyBorder="1" applyAlignment="1" applyProtection="1">
      <alignment horizontal="center"/>
    </xf>
    <xf numFmtId="43" fontId="2" fillId="2" borderId="15" xfId="1" applyFont="1" applyFill="1" applyBorder="1" applyAlignment="1" applyProtection="1">
      <alignment horizontal="center"/>
    </xf>
    <xf numFmtId="43" fontId="2" fillId="2" borderId="2" xfId="1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right"/>
    </xf>
    <xf numFmtId="0" fontId="2" fillId="2" borderId="15" xfId="0" applyFont="1" applyFill="1" applyBorder="1" applyAlignment="1" applyProtection="1">
      <alignment horizontal="right"/>
    </xf>
    <xf numFmtId="43" fontId="0" fillId="6" borderId="14" xfId="1" applyFont="1" applyFill="1" applyBorder="1" applyAlignment="1" applyProtection="1">
      <alignment horizontal="center"/>
    </xf>
    <xf numFmtId="43" fontId="0" fillId="6" borderId="15" xfId="1" applyFont="1" applyFill="1" applyBorder="1" applyAlignment="1" applyProtection="1">
      <alignment horizontal="center"/>
    </xf>
    <xf numFmtId="43" fontId="0" fillId="6" borderId="2" xfId="1" applyFont="1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9" fontId="0" fillId="0" borderId="9" xfId="2" applyFont="1" applyFill="1" applyBorder="1" applyAlignment="1" applyProtection="1">
      <alignment horizontal="center"/>
    </xf>
    <xf numFmtId="9" fontId="0" fillId="0" borderId="4" xfId="2" applyFont="1" applyFill="1" applyBorder="1" applyAlignment="1" applyProtection="1">
      <alignment horizontal="center"/>
    </xf>
    <xf numFmtId="9" fontId="0" fillId="0" borderId="3" xfId="2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43" fontId="3" fillId="6" borderId="9" xfId="1" applyFont="1" applyFill="1" applyBorder="1" applyAlignment="1" applyProtection="1">
      <alignment horizontal="center" vertical="center"/>
    </xf>
    <xf numFmtId="43" fontId="3" fillId="6" borderId="3" xfId="1" applyFont="1" applyFill="1" applyBorder="1" applyAlignment="1" applyProtection="1">
      <alignment horizontal="center" vertical="center"/>
    </xf>
    <xf numFmtId="10" fontId="11" fillId="6" borderId="9" xfId="2" applyNumberFormat="1" applyFont="1" applyFill="1" applyBorder="1" applyAlignment="1" applyProtection="1">
      <alignment horizontal="center" vertical="center"/>
    </xf>
    <xf numFmtId="10" fontId="11" fillId="6" borderId="3" xfId="2" applyNumberFormat="1" applyFont="1" applyFill="1" applyBorder="1" applyAlignment="1" applyProtection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0</xdr:row>
      <xdr:rowOff>0</xdr:rowOff>
    </xdr:from>
    <xdr:to>
      <xdr:col>0</xdr:col>
      <xdr:colOff>3810000</xdr:colOff>
      <xdr:row>8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5550" y="0"/>
          <a:ext cx="1314450" cy="1295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361950</xdr:colOff>
      <xdr:row>12</xdr:row>
      <xdr:rowOff>57150</xdr:rowOff>
    </xdr:from>
    <xdr:to>
      <xdr:col>0</xdr:col>
      <xdr:colOff>5905500</xdr:colOff>
      <xdr:row>12</xdr:row>
      <xdr:rowOff>57150</xdr:rowOff>
    </xdr:to>
    <xdr:sp macro="" textlink="">
      <xdr:nvSpPr>
        <xdr:cNvPr id="1025" name="Freeform 1"/>
        <xdr:cNvSpPr>
          <a:spLocks/>
        </xdr:cNvSpPr>
      </xdr:nvSpPr>
      <xdr:spPr bwMode="auto">
        <a:xfrm>
          <a:off x="361950" y="1133475"/>
          <a:ext cx="5543550" cy="0"/>
        </a:xfrm>
        <a:custGeom>
          <a:avLst/>
          <a:gdLst/>
          <a:ahLst/>
          <a:cxnLst>
            <a:cxn ang="0">
              <a:pos x="0" y="0"/>
            </a:cxn>
            <a:cxn ang="0">
              <a:pos x="8724" y="0"/>
            </a:cxn>
          </a:cxnLst>
          <a:rect l="0" t="0" r="r" b="b"/>
          <a:pathLst>
            <a:path w="8724">
              <a:moveTo>
                <a:pt x="0" y="0"/>
              </a:moveTo>
              <a:lnTo>
                <a:pt x="8724" y="0"/>
              </a:lnTo>
            </a:path>
          </a:pathLst>
        </a:custGeom>
        <a:noFill/>
        <a:ln w="11429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7"/>
  <sheetViews>
    <sheetView topLeftCell="A49" workbookViewId="0">
      <selection activeCell="A27" sqref="A27"/>
    </sheetView>
  </sheetViews>
  <sheetFormatPr defaultRowHeight="12.75" x14ac:dyDescent="0.2"/>
  <cols>
    <col min="1" max="1" width="95.42578125" style="33" customWidth="1"/>
    <col min="2" max="16384" width="9.140625" style="33"/>
  </cols>
  <sheetData>
    <row r="1" spans="1:1" x14ac:dyDescent="0.2">
      <c r="A1" s="34"/>
    </row>
    <row r="2" spans="1:1" x14ac:dyDescent="0.2">
      <c r="A2" s="35"/>
    </row>
    <row r="3" spans="1:1" x14ac:dyDescent="0.2">
      <c r="A3" s="35"/>
    </row>
    <row r="4" spans="1:1" x14ac:dyDescent="0.2">
      <c r="A4" s="35"/>
    </row>
    <row r="5" spans="1:1" x14ac:dyDescent="0.2">
      <c r="A5" s="35"/>
    </row>
    <row r="6" spans="1:1" x14ac:dyDescent="0.2">
      <c r="A6" s="35"/>
    </row>
    <row r="7" spans="1:1" x14ac:dyDescent="0.2">
      <c r="A7" s="35"/>
    </row>
    <row r="8" spans="1:1" x14ac:dyDescent="0.2">
      <c r="A8" s="35"/>
    </row>
    <row r="9" spans="1:1" ht="16.5" x14ac:dyDescent="0.25">
      <c r="A9" s="36"/>
    </row>
    <row r="10" spans="1:1" x14ac:dyDescent="0.2">
      <c r="A10" s="35"/>
    </row>
    <row r="11" spans="1:1" ht="15" x14ac:dyDescent="0.25">
      <c r="A11" s="37" t="s">
        <v>104</v>
      </c>
    </row>
    <row r="12" spans="1:1" ht="15" x14ac:dyDescent="0.25">
      <c r="A12" s="37" t="s">
        <v>105</v>
      </c>
    </row>
    <row r="13" spans="1:1" ht="14.25" x14ac:dyDescent="0.2">
      <c r="A13" s="38"/>
    </row>
    <row r="14" spans="1:1" ht="18" x14ac:dyDescent="0.25">
      <c r="A14" s="39" t="s">
        <v>106</v>
      </c>
    </row>
    <row r="15" spans="1:1" x14ac:dyDescent="0.2">
      <c r="A15" s="40"/>
    </row>
    <row r="16" spans="1:1" x14ac:dyDescent="0.2">
      <c r="A16" s="41"/>
    </row>
    <row r="17" spans="1:1" x14ac:dyDescent="0.2">
      <c r="A17" s="41"/>
    </row>
    <row r="18" spans="1:1" x14ac:dyDescent="0.2">
      <c r="A18" s="42" t="s">
        <v>107</v>
      </c>
    </row>
    <row r="19" spans="1:1" ht="14.25" x14ac:dyDescent="0.2">
      <c r="A19" s="38"/>
    </row>
    <row r="20" spans="1:1" ht="25.5" x14ac:dyDescent="0.2">
      <c r="A20" s="41" t="s">
        <v>108</v>
      </c>
    </row>
    <row r="21" spans="1:1" x14ac:dyDescent="0.2">
      <c r="A21" s="41"/>
    </row>
    <row r="22" spans="1:1" ht="38.25" x14ac:dyDescent="0.2">
      <c r="A22" s="35" t="s">
        <v>140</v>
      </c>
    </row>
    <row r="23" spans="1:1" ht="14.25" x14ac:dyDescent="0.2">
      <c r="A23" s="43"/>
    </row>
    <row r="24" spans="1:1" ht="25.5" x14ac:dyDescent="0.2">
      <c r="A24" s="44" t="s">
        <v>141</v>
      </c>
    </row>
    <row r="25" spans="1:1" x14ac:dyDescent="0.2">
      <c r="A25" s="44" t="s">
        <v>142</v>
      </c>
    </row>
    <row r="26" spans="1:1" x14ac:dyDescent="0.2">
      <c r="A26" s="44" t="s">
        <v>143</v>
      </c>
    </row>
    <row r="27" spans="1:1" x14ac:dyDescent="0.2">
      <c r="A27" s="44" t="s">
        <v>144</v>
      </c>
    </row>
    <row r="28" spans="1:1" x14ac:dyDescent="0.2">
      <c r="A28" s="44" t="s">
        <v>109</v>
      </c>
    </row>
    <row r="29" spans="1:1" ht="25.5" x14ac:dyDescent="0.2">
      <c r="A29" s="45" t="s">
        <v>110</v>
      </c>
    </row>
    <row r="30" spans="1:1" ht="15" x14ac:dyDescent="0.2">
      <c r="A30" s="46"/>
    </row>
    <row r="31" spans="1:1" x14ac:dyDescent="0.2">
      <c r="A31" s="44" t="s">
        <v>111</v>
      </c>
    </row>
    <row r="32" spans="1:1" x14ac:dyDescent="0.2">
      <c r="A32" s="47" t="s">
        <v>2</v>
      </c>
    </row>
    <row r="33" spans="1:1" x14ac:dyDescent="0.2">
      <c r="A33" s="48" t="s">
        <v>112</v>
      </c>
    </row>
    <row r="34" spans="1:1" x14ac:dyDescent="0.2">
      <c r="A34" s="44" t="s">
        <v>113</v>
      </c>
    </row>
    <row r="35" spans="1:1" x14ac:dyDescent="0.2">
      <c r="A35" s="44" t="s">
        <v>114</v>
      </c>
    </row>
    <row r="36" spans="1:1" x14ac:dyDescent="0.2">
      <c r="A36" s="44" t="s">
        <v>115</v>
      </c>
    </row>
    <row r="37" spans="1:1" x14ac:dyDescent="0.2">
      <c r="A37" s="47" t="s">
        <v>7</v>
      </c>
    </row>
    <row r="38" spans="1:1" x14ac:dyDescent="0.2">
      <c r="A38" s="48" t="s">
        <v>116</v>
      </c>
    </row>
    <row r="39" spans="1:1" x14ac:dyDescent="0.2">
      <c r="A39" s="44" t="s">
        <v>117</v>
      </c>
    </row>
    <row r="40" spans="1:1" x14ac:dyDescent="0.2">
      <c r="A40" s="44" t="s">
        <v>118</v>
      </c>
    </row>
    <row r="41" spans="1:1" x14ac:dyDescent="0.2">
      <c r="A41" s="44" t="s">
        <v>119</v>
      </c>
    </row>
    <row r="42" spans="1:1" ht="25.5" x14ac:dyDescent="0.2">
      <c r="A42" s="45" t="s">
        <v>120</v>
      </c>
    </row>
    <row r="43" spans="1:1" x14ac:dyDescent="0.2">
      <c r="A43" s="47" t="s">
        <v>80</v>
      </c>
    </row>
    <row r="44" spans="1:1" x14ac:dyDescent="0.2">
      <c r="A44" s="48" t="s">
        <v>121</v>
      </c>
    </row>
    <row r="45" spans="1:1" x14ac:dyDescent="0.2">
      <c r="A45" s="44" t="s">
        <v>122</v>
      </c>
    </row>
    <row r="46" spans="1:1" x14ac:dyDescent="0.2">
      <c r="A46" s="44" t="s">
        <v>123</v>
      </c>
    </row>
    <row r="47" spans="1:1" x14ac:dyDescent="0.2">
      <c r="A47" s="47" t="s">
        <v>52</v>
      </c>
    </row>
    <row r="48" spans="1:1" x14ac:dyDescent="0.2">
      <c r="A48" s="48" t="s">
        <v>124</v>
      </c>
    </row>
    <row r="49" spans="1:1" x14ac:dyDescent="0.2">
      <c r="A49" s="35"/>
    </row>
    <row r="50" spans="1:1" x14ac:dyDescent="0.2">
      <c r="A50" s="49"/>
    </row>
    <row r="51" spans="1:1" x14ac:dyDescent="0.2">
      <c r="A51" s="45" t="s">
        <v>125</v>
      </c>
    </row>
    <row r="52" spans="1:1" x14ac:dyDescent="0.2">
      <c r="A52" s="45" t="s">
        <v>126</v>
      </c>
    </row>
    <row r="53" spans="1:1" x14ac:dyDescent="0.2">
      <c r="A53" s="45" t="s">
        <v>127</v>
      </c>
    </row>
    <row r="54" spans="1:1" x14ac:dyDescent="0.2">
      <c r="A54" s="50" t="s">
        <v>58</v>
      </c>
    </row>
    <row r="55" spans="1:1" x14ac:dyDescent="0.2">
      <c r="A55" s="51" t="s">
        <v>128</v>
      </c>
    </row>
    <row r="56" spans="1:1" x14ac:dyDescent="0.2">
      <c r="A56" s="45" t="s">
        <v>129</v>
      </c>
    </row>
    <row r="57" spans="1:1" x14ac:dyDescent="0.2">
      <c r="A57" s="45" t="s">
        <v>130</v>
      </c>
    </row>
    <row r="58" spans="1:1" x14ac:dyDescent="0.2">
      <c r="A58" s="45" t="s">
        <v>131</v>
      </c>
    </row>
    <row r="59" spans="1:1" x14ac:dyDescent="0.2">
      <c r="A59" s="50" t="s">
        <v>132</v>
      </c>
    </row>
    <row r="60" spans="1:1" x14ac:dyDescent="0.2">
      <c r="A60" s="51" t="s">
        <v>133</v>
      </c>
    </row>
    <row r="61" spans="1:1" x14ac:dyDescent="0.2">
      <c r="A61" s="51" t="s">
        <v>134</v>
      </c>
    </row>
    <row r="62" spans="1:1" ht="25.5" x14ac:dyDescent="0.2">
      <c r="A62" s="45" t="s">
        <v>135</v>
      </c>
    </row>
    <row r="63" spans="1:1" ht="14.25" x14ac:dyDescent="0.2">
      <c r="A63" s="43"/>
    </row>
    <row r="64" spans="1:1" x14ac:dyDescent="0.2">
      <c r="A64" s="45" t="s">
        <v>136</v>
      </c>
    </row>
    <row r="65" spans="1:1" x14ac:dyDescent="0.2">
      <c r="A65" s="45" t="s">
        <v>137</v>
      </c>
    </row>
    <row r="66" spans="1:1" x14ac:dyDescent="0.2">
      <c r="A66" s="45" t="s">
        <v>138</v>
      </c>
    </row>
    <row r="67" spans="1:1" ht="13.5" thickBot="1" x14ac:dyDescent="0.25">
      <c r="A67" s="52" t="s">
        <v>139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E72"/>
  <sheetViews>
    <sheetView topLeftCell="A16" zoomScaleNormal="100" workbookViewId="0">
      <selection activeCell="A8" sqref="A8:A9"/>
    </sheetView>
  </sheetViews>
  <sheetFormatPr defaultRowHeight="12.75" x14ac:dyDescent="0.2"/>
  <cols>
    <col min="1" max="1" width="20.7109375" customWidth="1"/>
    <col min="2" max="2" width="16.85546875" customWidth="1"/>
    <col min="3" max="3" width="25.7109375" customWidth="1"/>
    <col min="4" max="4" width="12.7109375" customWidth="1"/>
    <col min="5" max="5" width="19.140625" customWidth="1"/>
    <col min="6" max="9" width="15.7109375" customWidth="1"/>
  </cols>
  <sheetData>
    <row r="1" spans="1:5" x14ac:dyDescent="0.2">
      <c r="A1" s="86" t="s">
        <v>67</v>
      </c>
      <c r="B1" s="86"/>
      <c r="C1" s="86"/>
      <c r="D1" s="86"/>
      <c r="E1" s="86"/>
    </row>
    <row r="2" spans="1:5" ht="13.5" thickBot="1" x14ac:dyDescent="0.25">
      <c r="A2" s="87"/>
      <c r="B2" s="87"/>
      <c r="C2" s="87"/>
      <c r="D2" s="87"/>
      <c r="E2" s="87"/>
    </row>
    <row r="3" spans="1:5" ht="13.5" thickBot="1" x14ac:dyDescent="0.25">
      <c r="A3" s="88"/>
      <c r="B3" s="88"/>
      <c r="C3" s="88"/>
      <c r="D3" s="88"/>
      <c r="E3" s="88"/>
    </row>
    <row r="4" spans="1:5" x14ac:dyDescent="0.2">
      <c r="A4" s="7"/>
      <c r="B4" s="7"/>
      <c r="C4" s="7"/>
      <c r="D4" s="7"/>
      <c r="E4" s="7"/>
    </row>
    <row r="5" spans="1:5" ht="12.75" customHeight="1" x14ac:dyDescent="0.2">
      <c r="A5" s="58" t="s">
        <v>70</v>
      </c>
      <c r="B5" s="59"/>
      <c r="C5" s="60"/>
      <c r="D5" s="60"/>
      <c r="E5" s="61"/>
    </row>
    <row r="6" spans="1:5" ht="12.75" customHeight="1" x14ac:dyDescent="0.2">
      <c r="A6" s="58"/>
      <c r="B6" s="62"/>
      <c r="C6" s="63"/>
      <c r="D6" s="63"/>
      <c r="E6" s="64"/>
    </row>
    <row r="7" spans="1:5" x14ac:dyDescent="0.2">
      <c r="A7" s="22"/>
      <c r="B7" s="22"/>
      <c r="C7" s="22"/>
      <c r="D7" s="22"/>
      <c r="E7" s="22"/>
    </row>
    <row r="8" spans="1:5" x14ac:dyDescent="0.2">
      <c r="A8" s="58" t="s">
        <v>69</v>
      </c>
      <c r="B8" s="59"/>
      <c r="C8" s="60"/>
      <c r="D8" s="60"/>
      <c r="E8" s="61"/>
    </row>
    <row r="9" spans="1:5" ht="12.75" customHeight="1" x14ac:dyDescent="0.2">
      <c r="A9" s="58"/>
      <c r="B9" s="62"/>
      <c r="C9" s="63"/>
      <c r="D9" s="63"/>
      <c r="E9" s="64"/>
    </row>
    <row r="10" spans="1:5" ht="12.75" customHeight="1" x14ac:dyDescent="0.2">
      <c r="A10" s="7"/>
      <c r="B10" s="7"/>
      <c r="C10" s="7"/>
      <c r="D10" s="7"/>
      <c r="E10" s="7"/>
    </row>
    <row r="11" spans="1:5" x14ac:dyDescent="0.2">
      <c r="A11" s="65" t="s">
        <v>0</v>
      </c>
      <c r="B11" s="65"/>
      <c r="C11" s="65" t="s">
        <v>1</v>
      </c>
      <c r="D11" s="65"/>
      <c r="E11" s="65"/>
    </row>
    <row r="12" spans="1:5" ht="13.5" thickBot="1" x14ac:dyDescent="0.25">
      <c r="A12" s="66"/>
      <c r="B12" s="66"/>
      <c r="C12" s="66"/>
      <c r="D12" s="66"/>
      <c r="E12" s="66"/>
    </row>
    <row r="13" spans="1:5" ht="13.5" thickTop="1" x14ac:dyDescent="0.2">
      <c r="B13" s="6" t="s">
        <v>5</v>
      </c>
      <c r="C13" s="4"/>
      <c r="D13" s="5" t="s">
        <v>4</v>
      </c>
      <c r="E13" s="5" t="s">
        <v>5</v>
      </c>
    </row>
    <row r="14" spans="1:5" x14ac:dyDescent="0.2">
      <c r="A14" s="68" t="s">
        <v>18</v>
      </c>
      <c r="B14" s="79">
        <f>'3 - Dettaglio Entrate'!B11</f>
        <v>0</v>
      </c>
      <c r="C14" s="53" t="s">
        <v>2</v>
      </c>
      <c r="D14" s="54"/>
      <c r="E14" s="54"/>
    </row>
    <row r="15" spans="1:5" x14ac:dyDescent="0.2">
      <c r="A15" s="68"/>
      <c r="B15" s="80"/>
      <c r="C15" s="1" t="s">
        <v>9</v>
      </c>
      <c r="D15" s="3">
        <f>'2 - Dettaglio Uscite'!F20</f>
        <v>0</v>
      </c>
      <c r="E15" s="55"/>
    </row>
    <row r="16" spans="1:5" ht="12.75" customHeight="1" x14ac:dyDescent="0.2">
      <c r="A16" s="69"/>
      <c r="B16" s="69"/>
      <c r="C16" s="2" t="s">
        <v>10</v>
      </c>
      <c r="D16" s="3">
        <f>'2 - Dettaglio Uscite'!F47</f>
        <v>0</v>
      </c>
      <c r="E16" s="56"/>
    </row>
    <row r="17" spans="1:5" x14ac:dyDescent="0.2">
      <c r="A17" s="89"/>
      <c r="B17" s="70"/>
      <c r="C17" s="1" t="s">
        <v>3</v>
      </c>
      <c r="D17" s="3">
        <f>'2 - Dettaglio Uscite'!F64</f>
        <v>0</v>
      </c>
      <c r="E17" s="57"/>
    </row>
    <row r="18" spans="1:5" x14ac:dyDescent="0.2">
      <c r="A18" s="68" t="s">
        <v>85</v>
      </c>
      <c r="B18" s="79">
        <f>'3 - Dettaglio Entrate'!B30</f>
        <v>0</v>
      </c>
      <c r="C18" s="72" t="s">
        <v>6</v>
      </c>
      <c r="D18" s="73"/>
      <c r="E18" s="23">
        <f>SUM(D15:D17)</f>
        <v>0</v>
      </c>
    </row>
    <row r="19" spans="1:5" x14ac:dyDescent="0.2">
      <c r="A19" s="68"/>
      <c r="B19" s="80"/>
      <c r="C19" s="71"/>
      <c r="D19" s="71"/>
      <c r="E19" s="71"/>
    </row>
    <row r="20" spans="1:5" x14ac:dyDescent="0.2">
      <c r="A20" s="69"/>
      <c r="B20" s="69"/>
      <c r="C20" s="53" t="s">
        <v>7</v>
      </c>
      <c r="D20" s="54"/>
      <c r="E20" s="54"/>
    </row>
    <row r="21" spans="1:5" x14ac:dyDescent="0.2">
      <c r="A21" s="70"/>
      <c r="B21" s="70"/>
      <c r="C21" s="2" t="s">
        <v>11</v>
      </c>
      <c r="D21" s="3">
        <f>'2 - Dettaglio Uscite'!F87</f>
        <v>0</v>
      </c>
      <c r="E21" s="55"/>
    </row>
    <row r="22" spans="1:5" x14ac:dyDescent="0.2">
      <c r="A22" s="67" t="s">
        <v>68</v>
      </c>
      <c r="B22" s="79">
        <f>'3 - Dettaglio Entrate'!B44</f>
        <v>0</v>
      </c>
      <c r="C22" s="2" t="s">
        <v>12</v>
      </c>
      <c r="D22" s="3">
        <f>'2 - Dettaglio Uscite'!F99</f>
        <v>0</v>
      </c>
      <c r="E22" s="56"/>
    </row>
    <row r="23" spans="1:5" x14ac:dyDescent="0.2">
      <c r="A23" s="68"/>
      <c r="B23" s="80"/>
      <c r="C23" s="2" t="s">
        <v>13</v>
      </c>
      <c r="D23" s="3">
        <f>'2 - Dettaglio Uscite'!F121</f>
        <v>0</v>
      </c>
      <c r="E23" s="56"/>
    </row>
    <row r="24" spans="1:5" x14ac:dyDescent="0.2">
      <c r="A24" s="69"/>
      <c r="B24" s="69"/>
      <c r="C24" s="1" t="s">
        <v>14</v>
      </c>
      <c r="D24" s="3">
        <f>'2 - Dettaglio Uscite'!F143</f>
        <v>0</v>
      </c>
      <c r="E24" s="57"/>
    </row>
    <row r="25" spans="1:5" x14ac:dyDescent="0.2">
      <c r="A25" s="70"/>
      <c r="B25" s="70"/>
      <c r="C25" s="72" t="s">
        <v>8</v>
      </c>
      <c r="D25" s="73"/>
      <c r="E25" s="23">
        <f>SUM(D21:D24)</f>
        <v>0</v>
      </c>
    </row>
    <row r="26" spans="1:5" x14ac:dyDescent="0.2">
      <c r="A26" s="67" t="s">
        <v>101</v>
      </c>
      <c r="B26" s="79">
        <f>'3 - Dettaglio Entrate'!B52</f>
        <v>0</v>
      </c>
      <c r="C26" s="71"/>
      <c r="D26" s="71"/>
      <c r="E26" s="71"/>
    </row>
    <row r="27" spans="1:5" x14ac:dyDescent="0.2">
      <c r="A27" s="68"/>
      <c r="B27" s="80"/>
      <c r="C27" s="81" t="s">
        <v>86</v>
      </c>
      <c r="D27" s="82"/>
      <c r="E27" s="82"/>
    </row>
    <row r="28" spans="1:5" x14ac:dyDescent="0.2">
      <c r="A28" s="74"/>
      <c r="B28" s="55"/>
      <c r="C28" s="18" t="s">
        <v>64</v>
      </c>
      <c r="D28" s="19">
        <f>'2 - Dettaglio Uscite'!F171</f>
        <v>0</v>
      </c>
      <c r="E28" s="77"/>
    </row>
    <row r="29" spans="1:5" x14ac:dyDescent="0.2">
      <c r="A29" s="75"/>
      <c r="B29" s="56"/>
      <c r="C29" s="20" t="s">
        <v>83</v>
      </c>
      <c r="D29" s="19">
        <f>'2 - Dettaglio Uscite'!F198</f>
        <v>0</v>
      </c>
      <c r="E29" s="78"/>
    </row>
    <row r="30" spans="1:5" x14ac:dyDescent="0.2">
      <c r="A30" s="75"/>
      <c r="B30" s="56"/>
      <c r="C30" s="72" t="s">
        <v>84</v>
      </c>
      <c r="D30" s="73"/>
      <c r="E30" s="23">
        <f>SUM(D28:D29)</f>
        <v>0</v>
      </c>
    </row>
    <row r="31" spans="1:5" x14ac:dyDescent="0.2">
      <c r="A31" s="75"/>
      <c r="B31" s="56"/>
      <c r="C31" s="71"/>
      <c r="D31" s="71"/>
      <c r="E31" s="71"/>
    </row>
    <row r="32" spans="1:5" x14ac:dyDescent="0.2">
      <c r="A32" s="75"/>
      <c r="B32" s="56"/>
      <c r="C32" s="53" t="s">
        <v>52</v>
      </c>
      <c r="D32" s="54"/>
      <c r="E32" s="54"/>
    </row>
    <row r="33" spans="1:5" x14ac:dyDescent="0.2">
      <c r="A33" s="75"/>
      <c r="B33" s="56"/>
      <c r="C33" s="1" t="s">
        <v>53</v>
      </c>
      <c r="D33" s="3">
        <f>'2 - Dettaglio Uscite'!F216</f>
        <v>0</v>
      </c>
      <c r="E33" s="55"/>
    </row>
    <row r="34" spans="1:5" ht="16.5" customHeight="1" x14ac:dyDescent="0.2">
      <c r="A34" s="75"/>
      <c r="B34" s="56"/>
      <c r="C34" s="31" t="s">
        <v>54</v>
      </c>
      <c r="D34" s="32">
        <f>'2 - Dettaglio Uscite'!F228</f>
        <v>0</v>
      </c>
      <c r="E34" s="56"/>
    </row>
    <row r="35" spans="1:5" x14ac:dyDescent="0.2">
      <c r="A35" s="75"/>
      <c r="B35" s="56"/>
      <c r="C35" s="1" t="s">
        <v>55</v>
      </c>
      <c r="D35" s="3">
        <f>'2 - Dettaglio Uscite'!F245</f>
        <v>0</v>
      </c>
      <c r="E35" s="57"/>
    </row>
    <row r="36" spans="1:5" x14ac:dyDescent="0.2">
      <c r="A36" s="75"/>
      <c r="B36" s="56"/>
      <c r="C36" s="72" t="s">
        <v>87</v>
      </c>
      <c r="D36" s="73"/>
      <c r="E36" s="23">
        <f>SUM(D33:D35)</f>
        <v>0</v>
      </c>
    </row>
    <row r="37" spans="1:5" ht="13.5" thickBot="1" x14ac:dyDescent="0.25">
      <c r="A37" s="76"/>
      <c r="B37" s="56"/>
      <c r="C37" s="71"/>
      <c r="D37" s="71"/>
      <c r="E37" s="71"/>
    </row>
    <row r="38" spans="1:5" ht="16.5" customHeight="1" thickTop="1" x14ac:dyDescent="0.2">
      <c r="A38" s="106" t="s">
        <v>43</v>
      </c>
      <c r="B38" s="56"/>
      <c r="C38" s="53" t="s">
        <v>58</v>
      </c>
      <c r="D38" s="54"/>
      <c r="E38" s="54"/>
    </row>
    <row r="39" spans="1:5" x14ac:dyDescent="0.2">
      <c r="A39" s="107"/>
      <c r="B39" s="56"/>
      <c r="C39" s="1" t="s">
        <v>59</v>
      </c>
      <c r="D39" s="3">
        <f>'2 - Dettaglio Uscite'!F268</f>
        <v>0</v>
      </c>
      <c r="E39" s="55"/>
    </row>
    <row r="40" spans="1:5" ht="13.5" thickBot="1" x14ac:dyDescent="0.25">
      <c r="A40" s="17" t="e">
        <f>'3 - Dettaglio Entrate'!C11+'3 - Dettaglio Entrate'!C30+'3 - Dettaglio Entrate'!C44</f>
        <v>#DIV/0!</v>
      </c>
      <c r="B40" s="56"/>
      <c r="C40" s="2" t="s">
        <v>60</v>
      </c>
      <c r="D40" s="3">
        <f>'2 - Dettaglio Uscite'!F280</f>
        <v>0</v>
      </c>
      <c r="E40" s="56"/>
    </row>
    <row r="41" spans="1:5" ht="12.75" customHeight="1" thickTop="1" thickBot="1" x14ac:dyDescent="0.25">
      <c r="A41" s="16"/>
      <c r="B41" s="56"/>
      <c r="C41" s="1" t="s">
        <v>61</v>
      </c>
      <c r="D41" s="3">
        <f>'2 - Dettaglio Uscite'!F292</f>
        <v>0</v>
      </c>
      <c r="E41" s="57"/>
    </row>
    <row r="42" spans="1:5" ht="13.5" thickTop="1" x14ac:dyDescent="0.2">
      <c r="A42" s="106" t="s">
        <v>102</v>
      </c>
      <c r="B42" s="56"/>
      <c r="C42" s="72" t="s">
        <v>15</v>
      </c>
      <c r="D42" s="73"/>
      <c r="E42" s="23">
        <f>SUM(D39:D41)</f>
        <v>0</v>
      </c>
    </row>
    <row r="43" spans="1:5" x14ac:dyDescent="0.2">
      <c r="A43" s="107"/>
      <c r="B43" s="56"/>
      <c r="C43" s="71"/>
      <c r="D43" s="71"/>
      <c r="E43" s="71"/>
    </row>
    <row r="44" spans="1:5" ht="13.5" thickBot="1" x14ac:dyDescent="0.25">
      <c r="A44" s="17" t="e">
        <f>'3 - Dettaglio Entrate'!C52</f>
        <v>#DIV/0!</v>
      </c>
      <c r="B44" s="56"/>
      <c r="C44" s="53" t="s">
        <v>66</v>
      </c>
      <c r="D44" s="54"/>
      <c r="E44" s="54"/>
    </row>
    <row r="45" spans="1:5" ht="13.5" thickTop="1" x14ac:dyDescent="0.2">
      <c r="A45" s="56"/>
      <c r="B45" s="56"/>
      <c r="C45" s="72" t="s">
        <v>16</v>
      </c>
      <c r="D45" s="73"/>
      <c r="E45" s="23">
        <f>'2 - Dettaglio Uscite'!D305</f>
        <v>0</v>
      </c>
    </row>
    <row r="46" spans="1:5" x14ac:dyDescent="0.2">
      <c r="A46" s="57"/>
      <c r="B46" s="57"/>
      <c r="C46" s="71"/>
      <c r="D46" s="71"/>
      <c r="E46" s="71"/>
    </row>
    <row r="47" spans="1:5" x14ac:dyDescent="0.2">
      <c r="A47" s="99" t="s">
        <v>19</v>
      </c>
      <c r="B47" s="105">
        <f>B14+B18+B22+B26</f>
        <v>0</v>
      </c>
      <c r="C47" s="99" t="s">
        <v>17</v>
      </c>
      <c r="D47" s="100"/>
      <c r="E47" s="102">
        <f>E18+E25+E30+E36+E42+E45</f>
        <v>0</v>
      </c>
    </row>
    <row r="48" spans="1:5" x14ac:dyDescent="0.2">
      <c r="A48" s="99"/>
      <c r="B48" s="105"/>
      <c r="C48" s="101"/>
      <c r="D48" s="100"/>
      <c r="E48" s="103"/>
    </row>
    <row r="49" spans="1:5" x14ac:dyDescent="0.2">
      <c r="A49" s="99"/>
      <c r="B49" s="105"/>
      <c r="C49" s="101"/>
      <c r="D49" s="100"/>
      <c r="E49" s="104"/>
    </row>
    <row r="51" spans="1:5" ht="12.75" customHeight="1" x14ac:dyDescent="0.2">
      <c r="A51" s="108" t="s">
        <v>103</v>
      </c>
      <c r="B51" s="109"/>
      <c r="C51" s="109"/>
      <c r="D51" s="109"/>
      <c r="E51" s="110"/>
    </row>
    <row r="52" spans="1:5" x14ac:dyDescent="0.2">
      <c r="A52" s="111"/>
      <c r="B52" s="112"/>
      <c r="C52" s="112"/>
      <c r="D52" s="112"/>
      <c r="E52" s="113"/>
    </row>
    <row r="53" spans="1:5" x14ac:dyDescent="0.2">
      <c r="A53" s="111"/>
      <c r="B53" s="112"/>
      <c r="C53" s="112"/>
      <c r="D53" s="112"/>
      <c r="E53" s="113"/>
    </row>
    <row r="54" spans="1:5" x14ac:dyDescent="0.2">
      <c r="A54" s="111"/>
      <c r="B54" s="112"/>
      <c r="C54" s="112"/>
      <c r="D54" s="112"/>
      <c r="E54" s="113"/>
    </row>
    <row r="55" spans="1:5" x14ac:dyDescent="0.2">
      <c r="A55" s="111"/>
      <c r="B55" s="112"/>
      <c r="C55" s="112"/>
      <c r="D55" s="112"/>
      <c r="E55" s="113"/>
    </row>
    <row r="56" spans="1:5" x14ac:dyDescent="0.2">
      <c r="A56" s="111"/>
      <c r="B56" s="112"/>
      <c r="C56" s="112"/>
      <c r="D56" s="112"/>
      <c r="E56" s="113"/>
    </row>
    <row r="57" spans="1:5" x14ac:dyDescent="0.2">
      <c r="A57" s="111"/>
      <c r="B57" s="112"/>
      <c r="C57" s="112"/>
      <c r="D57" s="112"/>
      <c r="E57" s="113"/>
    </row>
    <row r="58" spans="1:5" x14ac:dyDescent="0.2">
      <c r="A58" s="111"/>
      <c r="B58" s="112"/>
      <c r="C58" s="112"/>
      <c r="D58" s="112"/>
      <c r="E58" s="113"/>
    </row>
    <row r="59" spans="1:5" x14ac:dyDescent="0.2">
      <c r="A59" s="111"/>
      <c r="B59" s="112"/>
      <c r="C59" s="112"/>
      <c r="D59" s="112"/>
      <c r="E59" s="113"/>
    </row>
    <row r="60" spans="1:5" x14ac:dyDescent="0.2">
      <c r="A60" s="114"/>
      <c r="B60" s="115"/>
      <c r="C60" s="115"/>
      <c r="D60" s="115"/>
      <c r="E60" s="116"/>
    </row>
    <row r="61" spans="1:5" x14ac:dyDescent="0.2">
      <c r="A61" s="90" t="s">
        <v>71</v>
      </c>
      <c r="B61" s="91"/>
      <c r="C61" s="91"/>
      <c r="D61" s="91"/>
      <c r="E61" s="92"/>
    </row>
    <row r="62" spans="1:5" x14ac:dyDescent="0.2">
      <c r="A62" s="93"/>
      <c r="B62" s="94"/>
      <c r="C62" s="94"/>
      <c r="D62" s="94"/>
      <c r="E62" s="95"/>
    </row>
    <row r="63" spans="1:5" x14ac:dyDescent="0.2">
      <c r="A63" s="93"/>
      <c r="B63" s="94"/>
      <c r="C63" s="94"/>
      <c r="D63" s="94"/>
      <c r="E63" s="95"/>
    </row>
    <row r="64" spans="1:5" x14ac:dyDescent="0.2">
      <c r="A64" s="93"/>
      <c r="B64" s="94"/>
      <c r="C64" s="94"/>
      <c r="D64" s="94"/>
      <c r="E64" s="95"/>
    </row>
    <row r="65" spans="1:5" x14ac:dyDescent="0.2">
      <c r="A65" s="93"/>
      <c r="B65" s="94"/>
      <c r="C65" s="94"/>
      <c r="D65" s="94"/>
      <c r="E65" s="95"/>
    </row>
    <row r="66" spans="1:5" x14ac:dyDescent="0.2">
      <c r="A66" s="93"/>
      <c r="B66" s="94"/>
      <c r="C66" s="94"/>
      <c r="D66" s="94"/>
      <c r="E66" s="95"/>
    </row>
    <row r="67" spans="1:5" x14ac:dyDescent="0.2">
      <c r="A67" s="93"/>
      <c r="B67" s="94"/>
      <c r="C67" s="94"/>
      <c r="D67" s="94"/>
      <c r="E67" s="95"/>
    </row>
    <row r="68" spans="1:5" x14ac:dyDescent="0.2">
      <c r="A68" s="96"/>
      <c r="B68" s="97"/>
      <c r="C68" s="97"/>
      <c r="D68" s="97"/>
      <c r="E68" s="98"/>
    </row>
    <row r="71" spans="1:5" x14ac:dyDescent="0.2">
      <c r="A71" s="83" t="s">
        <v>79</v>
      </c>
      <c r="B71" s="85"/>
    </row>
    <row r="72" spans="1:5" x14ac:dyDescent="0.2">
      <c r="A72" s="84"/>
      <c r="B72" s="85"/>
    </row>
  </sheetData>
  <sheetProtection password="ED12" sheet="1" objects="1" scenarios="1"/>
  <mergeCells count="57">
    <mergeCell ref="A61:E68"/>
    <mergeCell ref="C46:E46"/>
    <mergeCell ref="C47:D49"/>
    <mergeCell ref="E47:E49"/>
    <mergeCell ref="A45:A46"/>
    <mergeCell ref="A47:A49"/>
    <mergeCell ref="B47:B49"/>
    <mergeCell ref="B28:B46"/>
    <mergeCell ref="A38:A39"/>
    <mergeCell ref="A42:A43"/>
    <mergeCell ref="C30:D30"/>
    <mergeCell ref="C42:D42"/>
    <mergeCell ref="C38:E38"/>
    <mergeCell ref="E33:E35"/>
    <mergeCell ref="C44:E44"/>
    <mergeCell ref="A51:E60"/>
    <mergeCell ref="A71:A72"/>
    <mergeCell ref="B71:B72"/>
    <mergeCell ref="C45:D45"/>
    <mergeCell ref="C43:E43"/>
    <mergeCell ref="A1:E3"/>
    <mergeCell ref="C20:E20"/>
    <mergeCell ref="A14:A15"/>
    <mergeCell ref="B14:B15"/>
    <mergeCell ref="A16:A17"/>
    <mergeCell ref="A18:A19"/>
    <mergeCell ref="B16:B17"/>
    <mergeCell ref="C18:D18"/>
    <mergeCell ref="E15:E17"/>
    <mergeCell ref="B18:B19"/>
    <mergeCell ref="B20:B21"/>
    <mergeCell ref="A20:A21"/>
    <mergeCell ref="C14:E14"/>
    <mergeCell ref="B22:B23"/>
    <mergeCell ref="B26:B27"/>
    <mergeCell ref="C19:E19"/>
    <mergeCell ref="B24:B25"/>
    <mergeCell ref="C27:E27"/>
    <mergeCell ref="E21:E24"/>
    <mergeCell ref="C25:D25"/>
    <mergeCell ref="C26:E26"/>
    <mergeCell ref="C32:E32"/>
    <mergeCell ref="E39:E41"/>
    <mergeCell ref="A5:A6"/>
    <mergeCell ref="B5:E6"/>
    <mergeCell ref="A8:A9"/>
    <mergeCell ref="A11:B12"/>
    <mergeCell ref="B8:E9"/>
    <mergeCell ref="A26:A27"/>
    <mergeCell ref="A22:A23"/>
    <mergeCell ref="A24:A25"/>
    <mergeCell ref="C31:E31"/>
    <mergeCell ref="C37:E37"/>
    <mergeCell ref="C36:D36"/>
    <mergeCell ref="A28:A37"/>
    <mergeCell ref="E28:E29"/>
    <mergeCell ref="C11:E12"/>
  </mergeCells>
  <phoneticPr fontId="0" type="noConversion"/>
  <printOptions horizontalCentered="1"/>
  <pageMargins left="0.78740157480314965" right="0.78740157480314965" top="0.59055118110236227" bottom="0.51181102362204722" header="0.51181102362204722" footer="0.51181102362204722"/>
  <pageSetup paperSize="9" scale="83" orientation="portrait" r:id="rId1"/>
  <headerFooter alignWithMargins="0">
    <oddHeader>&amp;RALLEGATO C</oddHeader>
    <oddFooter>&amp;C&amp;9&amp;A&amp;R&amp;9Pagina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G314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30.7109375" style="8" customWidth="1"/>
    <col min="2" max="2" width="23.7109375" style="8" customWidth="1"/>
    <col min="3" max="3" width="40.140625" style="8" customWidth="1"/>
    <col min="4" max="5" width="12.7109375" style="8" customWidth="1"/>
    <col min="6" max="6" width="16.7109375" style="8" customWidth="1"/>
    <col min="7" max="16384" width="9.140625" style="8"/>
  </cols>
  <sheetData>
    <row r="1" spans="1:7" ht="12.75" customHeight="1" x14ac:dyDescent="0.2">
      <c r="A1" s="118" t="s">
        <v>42</v>
      </c>
      <c r="B1" s="118"/>
      <c r="C1" s="118"/>
      <c r="D1" s="118"/>
      <c r="E1" s="118"/>
      <c r="F1" s="118"/>
      <c r="G1" s="118"/>
    </row>
    <row r="2" spans="1:7" ht="13.5" customHeight="1" x14ac:dyDescent="0.2">
      <c r="A2" s="119"/>
      <c r="B2" s="119"/>
      <c r="C2" s="119"/>
      <c r="D2" s="119"/>
      <c r="E2" s="119"/>
      <c r="F2" s="119"/>
      <c r="G2" s="119"/>
    </row>
    <row r="4" spans="1:7" ht="12.75" customHeight="1" x14ac:dyDescent="0.2">
      <c r="A4" s="117" t="s">
        <v>2</v>
      </c>
      <c r="B4" s="117"/>
      <c r="C4" s="117"/>
      <c r="D4" s="117"/>
      <c r="E4" s="117"/>
      <c r="F4" s="117"/>
      <c r="G4" s="117"/>
    </row>
    <row r="5" spans="1:7" x14ac:dyDescent="0.2">
      <c r="A5" s="117"/>
      <c r="B5" s="117"/>
      <c r="C5" s="117"/>
      <c r="D5" s="117"/>
      <c r="E5" s="117"/>
      <c r="F5" s="117"/>
      <c r="G5" s="117"/>
    </row>
    <row r="6" spans="1:7" x14ac:dyDescent="0.2">
      <c r="A6" s="176" t="s">
        <v>72</v>
      </c>
      <c r="B6" s="176" t="s">
        <v>20</v>
      </c>
      <c r="C6" s="176" t="s">
        <v>73</v>
      </c>
      <c r="D6" s="176" t="s">
        <v>57</v>
      </c>
      <c r="E6" s="176" t="s">
        <v>56</v>
      </c>
      <c r="F6" s="176" t="s">
        <v>5</v>
      </c>
      <c r="G6" s="120" t="s">
        <v>75</v>
      </c>
    </row>
    <row r="7" spans="1:7" x14ac:dyDescent="0.2">
      <c r="A7" s="176"/>
      <c r="B7" s="176"/>
      <c r="C7" s="176"/>
      <c r="D7" s="176"/>
      <c r="E7" s="176"/>
      <c r="F7" s="176"/>
      <c r="G7" s="121"/>
    </row>
    <row r="8" spans="1:7" s="24" customFormat="1" x14ac:dyDescent="0.2">
      <c r="A8" s="176"/>
      <c r="B8" s="176"/>
      <c r="C8" s="176"/>
      <c r="D8" s="176"/>
      <c r="E8" s="176"/>
      <c r="F8" s="176"/>
    </row>
    <row r="9" spans="1:7" x14ac:dyDescent="0.2">
      <c r="A9" s="182" t="s">
        <v>9</v>
      </c>
      <c r="B9" s="183"/>
      <c r="C9" s="183"/>
      <c r="D9" s="183"/>
      <c r="E9" s="183"/>
      <c r="F9" s="184"/>
    </row>
    <row r="10" spans="1:7" x14ac:dyDescent="0.2">
      <c r="A10" s="26"/>
      <c r="B10" s="26"/>
      <c r="C10" s="26"/>
      <c r="D10" s="27"/>
      <c r="E10" s="27"/>
      <c r="F10" s="10">
        <f>D10*E10</f>
        <v>0</v>
      </c>
    </row>
    <row r="11" spans="1:7" x14ac:dyDescent="0.2">
      <c r="A11" s="26"/>
      <c r="B11" s="26"/>
      <c r="C11" s="26"/>
      <c r="D11" s="27"/>
      <c r="E11" s="27"/>
      <c r="F11" s="10">
        <f t="shared" ref="F11:F19" si="0">D11*E11</f>
        <v>0</v>
      </c>
    </row>
    <row r="12" spans="1:7" x14ac:dyDescent="0.2">
      <c r="A12" s="26"/>
      <c r="B12" s="26"/>
      <c r="C12" s="26"/>
      <c r="D12" s="27"/>
      <c r="E12" s="27"/>
      <c r="F12" s="10">
        <f t="shared" si="0"/>
        <v>0</v>
      </c>
    </row>
    <row r="13" spans="1:7" x14ac:dyDescent="0.2">
      <c r="A13" s="26"/>
      <c r="B13" s="26"/>
      <c r="C13" s="26"/>
      <c r="D13" s="27"/>
      <c r="E13" s="27"/>
      <c r="F13" s="10">
        <f>D13*E13</f>
        <v>0</v>
      </c>
    </row>
    <row r="14" spans="1:7" x14ac:dyDescent="0.2">
      <c r="A14" s="26"/>
      <c r="B14" s="26"/>
      <c r="C14" s="26"/>
      <c r="D14" s="27"/>
      <c r="E14" s="27"/>
      <c r="F14" s="10">
        <f t="shared" si="0"/>
        <v>0</v>
      </c>
    </row>
    <row r="15" spans="1:7" x14ac:dyDescent="0.2">
      <c r="A15" s="26"/>
      <c r="B15" s="26"/>
      <c r="C15" s="26"/>
      <c r="D15" s="27"/>
      <c r="E15" s="27"/>
      <c r="F15" s="10">
        <f t="shared" si="0"/>
        <v>0</v>
      </c>
    </row>
    <row r="16" spans="1:7" x14ac:dyDescent="0.2">
      <c r="A16" s="26"/>
      <c r="B16" s="26"/>
      <c r="C16" s="26"/>
      <c r="D16" s="27"/>
      <c r="E16" s="27"/>
      <c r="F16" s="10">
        <f t="shared" si="0"/>
        <v>0</v>
      </c>
    </row>
    <row r="17" spans="1:7" x14ac:dyDescent="0.2">
      <c r="A17" s="26"/>
      <c r="B17" s="26"/>
      <c r="C17" s="26"/>
      <c r="D17" s="27"/>
      <c r="E17" s="27"/>
      <c r="F17" s="10">
        <f t="shared" si="0"/>
        <v>0</v>
      </c>
    </row>
    <row r="18" spans="1:7" x14ac:dyDescent="0.2">
      <c r="A18" s="26"/>
      <c r="B18" s="26"/>
      <c r="C18" s="26"/>
      <c r="D18" s="27"/>
      <c r="E18" s="27"/>
      <c r="F18" s="10">
        <f t="shared" si="0"/>
        <v>0</v>
      </c>
    </row>
    <row r="19" spans="1:7" x14ac:dyDescent="0.2">
      <c r="A19" s="26"/>
      <c r="B19" s="26"/>
      <c r="C19" s="26"/>
      <c r="D19" s="27"/>
      <c r="E19" s="27"/>
      <c r="F19" s="10">
        <f t="shared" si="0"/>
        <v>0</v>
      </c>
    </row>
    <row r="20" spans="1:7" x14ac:dyDescent="0.2">
      <c r="A20" s="129" t="s">
        <v>22</v>
      </c>
      <c r="B20" s="130"/>
      <c r="C20" s="130"/>
      <c r="D20" s="130"/>
      <c r="E20" s="130"/>
      <c r="F20" s="11">
        <f>SUM(F10:F19)</f>
        <v>0</v>
      </c>
      <c r="G20" s="11" t="e">
        <f>F20*100/D304</f>
        <v>#DIV/0!</v>
      </c>
    </row>
    <row r="21" spans="1:7" x14ac:dyDescent="0.2">
      <c r="A21" s="133" t="s">
        <v>10</v>
      </c>
      <c r="B21" s="133"/>
      <c r="C21" s="133"/>
      <c r="D21" s="133"/>
      <c r="E21" s="133"/>
      <c r="F21" s="133"/>
    </row>
    <row r="22" spans="1:7" x14ac:dyDescent="0.2">
      <c r="A22" s="26"/>
      <c r="B22" s="26"/>
      <c r="C22" s="26"/>
      <c r="D22" s="27"/>
      <c r="E22" s="27"/>
      <c r="F22" s="10">
        <f>D22*E22</f>
        <v>0</v>
      </c>
    </row>
    <row r="23" spans="1:7" x14ac:dyDescent="0.2">
      <c r="A23" s="26"/>
      <c r="B23" s="26"/>
      <c r="C23" s="26"/>
      <c r="D23" s="27"/>
      <c r="E23" s="27"/>
      <c r="F23" s="10">
        <f t="shared" ref="F23:F46" si="1">D23*E23</f>
        <v>0</v>
      </c>
    </row>
    <row r="24" spans="1:7" x14ac:dyDescent="0.2">
      <c r="A24" s="26"/>
      <c r="B24" s="26"/>
      <c r="C24" s="26"/>
      <c r="D24" s="27"/>
      <c r="E24" s="27"/>
      <c r="F24" s="10">
        <f t="shared" si="1"/>
        <v>0</v>
      </c>
    </row>
    <row r="25" spans="1:7" x14ac:dyDescent="0.2">
      <c r="A25" s="26"/>
      <c r="B25" s="26"/>
      <c r="C25" s="26"/>
      <c r="D25" s="27"/>
      <c r="E25" s="27"/>
      <c r="F25" s="10">
        <f t="shared" si="1"/>
        <v>0</v>
      </c>
    </row>
    <row r="26" spans="1:7" x14ac:dyDescent="0.2">
      <c r="A26" s="26"/>
      <c r="B26" s="26"/>
      <c r="C26" s="26"/>
      <c r="D26" s="27"/>
      <c r="E26" s="27"/>
      <c r="F26" s="10">
        <f t="shared" si="1"/>
        <v>0</v>
      </c>
    </row>
    <row r="27" spans="1:7" x14ac:dyDescent="0.2">
      <c r="A27" s="26"/>
      <c r="B27" s="26"/>
      <c r="C27" s="26"/>
      <c r="D27" s="27"/>
      <c r="E27" s="27"/>
      <c r="F27" s="10">
        <f t="shared" si="1"/>
        <v>0</v>
      </c>
    </row>
    <row r="28" spans="1:7" x14ac:dyDescent="0.2">
      <c r="A28" s="26"/>
      <c r="B28" s="26"/>
      <c r="C28" s="26"/>
      <c r="D28" s="27"/>
      <c r="E28" s="27"/>
      <c r="F28" s="10">
        <f t="shared" si="1"/>
        <v>0</v>
      </c>
    </row>
    <row r="29" spans="1:7" x14ac:dyDescent="0.2">
      <c r="A29" s="26"/>
      <c r="B29" s="26"/>
      <c r="C29" s="26"/>
      <c r="D29" s="27"/>
      <c r="E29" s="27"/>
      <c r="F29" s="10">
        <f t="shared" si="1"/>
        <v>0</v>
      </c>
    </row>
    <row r="30" spans="1:7" x14ac:dyDescent="0.2">
      <c r="A30" s="26"/>
      <c r="B30" s="26"/>
      <c r="C30" s="26"/>
      <c r="D30" s="27"/>
      <c r="E30" s="27"/>
      <c r="F30" s="10">
        <f t="shared" si="1"/>
        <v>0</v>
      </c>
    </row>
    <row r="31" spans="1:7" x14ac:dyDescent="0.2">
      <c r="A31" s="26"/>
      <c r="B31" s="26"/>
      <c r="C31" s="26"/>
      <c r="D31" s="27"/>
      <c r="E31" s="27"/>
      <c r="F31" s="10">
        <f t="shared" si="1"/>
        <v>0</v>
      </c>
    </row>
    <row r="32" spans="1:7" x14ac:dyDescent="0.2">
      <c r="A32" s="26"/>
      <c r="B32" s="26"/>
      <c r="C32" s="26"/>
      <c r="D32" s="27"/>
      <c r="E32" s="27"/>
      <c r="F32" s="10">
        <f t="shared" si="1"/>
        <v>0</v>
      </c>
    </row>
    <row r="33" spans="1:7" x14ac:dyDescent="0.2">
      <c r="A33" s="26"/>
      <c r="B33" s="26"/>
      <c r="C33" s="26"/>
      <c r="D33" s="27"/>
      <c r="E33" s="27"/>
      <c r="F33" s="10">
        <f t="shared" si="1"/>
        <v>0</v>
      </c>
    </row>
    <row r="34" spans="1:7" x14ac:dyDescent="0.2">
      <c r="A34" s="26"/>
      <c r="B34" s="26"/>
      <c r="C34" s="26"/>
      <c r="D34" s="27"/>
      <c r="E34" s="27"/>
      <c r="F34" s="10">
        <f t="shared" si="1"/>
        <v>0</v>
      </c>
    </row>
    <row r="35" spans="1:7" x14ac:dyDescent="0.2">
      <c r="A35" s="26"/>
      <c r="B35" s="26"/>
      <c r="C35" s="26"/>
      <c r="D35" s="27"/>
      <c r="E35" s="27"/>
      <c r="F35" s="10">
        <f t="shared" si="1"/>
        <v>0</v>
      </c>
    </row>
    <row r="36" spans="1:7" x14ac:dyDescent="0.2">
      <c r="A36" s="26"/>
      <c r="B36" s="26"/>
      <c r="C36" s="26"/>
      <c r="D36" s="27"/>
      <c r="E36" s="27"/>
      <c r="F36" s="10">
        <f t="shared" si="1"/>
        <v>0</v>
      </c>
    </row>
    <row r="37" spans="1:7" x14ac:dyDescent="0.2">
      <c r="A37" s="26"/>
      <c r="B37" s="26"/>
      <c r="C37" s="26"/>
      <c r="D37" s="27"/>
      <c r="E37" s="27"/>
      <c r="F37" s="10">
        <f t="shared" si="1"/>
        <v>0</v>
      </c>
    </row>
    <row r="38" spans="1:7" x14ac:dyDescent="0.2">
      <c r="A38" s="26"/>
      <c r="B38" s="26"/>
      <c r="C38" s="26"/>
      <c r="D38" s="27"/>
      <c r="E38" s="27"/>
      <c r="F38" s="10">
        <f t="shared" si="1"/>
        <v>0</v>
      </c>
    </row>
    <row r="39" spans="1:7" x14ac:dyDescent="0.2">
      <c r="A39" s="26"/>
      <c r="B39" s="26"/>
      <c r="C39" s="26"/>
      <c r="D39" s="27"/>
      <c r="E39" s="27"/>
      <c r="F39" s="10">
        <f t="shared" si="1"/>
        <v>0</v>
      </c>
    </row>
    <row r="40" spans="1:7" x14ac:dyDescent="0.2">
      <c r="A40" s="26"/>
      <c r="B40" s="26"/>
      <c r="C40" s="26"/>
      <c r="D40" s="27"/>
      <c r="E40" s="27"/>
      <c r="F40" s="10">
        <f t="shared" si="1"/>
        <v>0</v>
      </c>
    </row>
    <row r="41" spans="1:7" x14ac:dyDescent="0.2">
      <c r="A41" s="26"/>
      <c r="B41" s="26"/>
      <c r="C41" s="26"/>
      <c r="D41" s="27"/>
      <c r="E41" s="27"/>
      <c r="F41" s="10">
        <f t="shared" si="1"/>
        <v>0</v>
      </c>
    </row>
    <row r="42" spans="1:7" x14ac:dyDescent="0.2">
      <c r="A42" s="26"/>
      <c r="B42" s="26"/>
      <c r="C42" s="26"/>
      <c r="D42" s="27"/>
      <c r="E42" s="27"/>
      <c r="F42" s="10">
        <f t="shared" si="1"/>
        <v>0</v>
      </c>
    </row>
    <row r="43" spans="1:7" x14ac:dyDescent="0.2">
      <c r="A43" s="26"/>
      <c r="B43" s="26"/>
      <c r="C43" s="26"/>
      <c r="D43" s="27"/>
      <c r="E43" s="27"/>
      <c r="F43" s="10">
        <f t="shared" si="1"/>
        <v>0</v>
      </c>
    </row>
    <row r="44" spans="1:7" x14ac:dyDescent="0.2">
      <c r="A44" s="26"/>
      <c r="B44" s="26"/>
      <c r="C44" s="26"/>
      <c r="D44" s="27"/>
      <c r="E44" s="27"/>
      <c r="F44" s="10">
        <f t="shared" si="1"/>
        <v>0</v>
      </c>
    </row>
    <row r="45" spans="1:7" x14ac:dyDescent="0.2">
      <c r="A45" s="26"/>
      <c r="B45" s="26"/>
      <c r="C45" s="26"/>
      <c r="D45" s="27"/>
      <c r="E45" s="27"/>
      <c r="F45" s="10">
        <f t="shared" si="1"/>
        <v>0</v>
      </c>
    </row>
    <row r="46" spans="1:7" x14ac:dyDescent="0.2">
      <c r="A46" s="26"/>
      <c r="B46" s="26"/>
      <c r="C46" s="26"/>
      <c r="D46" s="27"/>
      <c r="E46" s="27"/>
      <c r="F46" s="10">
        <f t="shared" si="1"/>
        <v>0</v>
      </c>
    </row>
    <row r="47" spans="1:7" x14ac:dyDescent="0.2">
      <c r="A47" s="129" t="s">
        <v>23</v>
      </c>
      <c r="B47" s="130"/>
      <c r="C47" s="130"/>
      <c r="D47" s="130"/>
      <c r="E47" s="130"/>
      <c r="F47" s="11">
        <f>SUM(F22:F46)</f>
        <v>0</v>
      </c>
      <c r="G47" s="11" t="e">
        <f>F47*100/D304</f>
        <v>#DIV/0!</v>
      </c>
    </row>
    <row r="48" spans="1:7" x14ac:dyDescent="0.2">
      <c r="A48" s="133" t="s">
        <v>24</v>
      </c>
      <c r="B48" s="133"/>
      <c r="C48" s="133"/>
      <c r="D48" s="133"/>
      <c r="E48" s="133"/>
      <c r="F48" s="133"/>
    </row>
    <row r="49" spans="1:7" x14ac:dyDescent="0.2">
      <c r="A49" s="26"/>
      <c r="B49" s="26"/>
      <c r="C49" s="26"/>
      <c r="D49" s="27"/>
      <c r="E49" s="27"/>
      <c r="F49" s="10">
        <f>D49*E49</f>
        <v>0</v>
      </c>
    </row>
    <row r="50" spans="1:7" x14ac:dyDescent="0.2">
      <c r="A50" s="26"/>
      <c r="B50" s="26"/>
      <c r="C50" s="26"/>
      <c r="D50" s="27"/>
      <c r="E50" s="27"/>
      <c r="F50" s="10">
        <f t="shared" ref="F50:F63" si="2">D50*E50</f>
        <v>0</v>
      </c>
    </row>
    <row r="51" spans="1:7" x14ac:dyDescent="0.2">
      <c r="A51" s="26"/>
      <c r="B51" s="26"/>
      <c r="C51" s="26"/>
      <c r="D51" s="27"/>
      <c r="E51" s="27"/>
      <c r="F51" s="10">
        <f t="shared" si="2"/>
        <v>0</v>
      </c>
    </row>
    <row r="52" spans="1:7" x14ac:dyDescent="0.2">
      <c r="A52" s="26"/>
      <c r="B52" s="26"/>
      <c r="C52" s="26"/>
      <c r="D52" s="27"/>
      <c r="E52" s="27"/>
      <c r="F52" s="10">
        <f t="shared" si="2"/>
        <v>0</v>
      </c>
    </row>
    <row r="53" spans="1:7" x14ac:dyDescent="0.2">
      <c r="A53" s="26"/>
      <c r="B53" s="26"/>
      <c r="C53" s="26"/>
      <c r="D53" s="27"/>
      <c r="E53" s="27"/>
      <c r="F53" s="10">
        <f t="shared" si="2"/>
        <v>0</v>
      </c>
    </row>
    <row r="54" spans="1:7" x14ac:dyDescent="0.2">
      <c r="A54" s="26"/>
      <c r="B54" s="26"/>
      <c r="C54" s="26"/>
      <c r="D54" s="27"/>
      <c r="E54" s="27"/>
      <c r="F54" s="10">
        <f t="shared" si="2"/>
        <v>0</v>
      </c>
    </row>
    <row r="55" spans="1:7" x14ac:dyDescent="0.2">
      <c r="A55" s="26"/>
      <c r="B55" s="26"/>
      <c r="C55" s="26"/>
      <c r="D55" s="27"/>
      <c r="E55" s="27"/>
      <c r="F55" s="10">
        <f t="shared" si="2"/>
        <v>0</v>
      </c>
    </row>
    <row r="56" spans="1:7" x14ac:dyDescent="0.2">
      <c r="A56" s="26"/>
      <c r="B56" s="26"/>
      <c r="C56" s="26"/>
      <c r="D56" s="27"/>
      <c r="E56" s="27"/>
      <c r="F56" s="10">
        <f t="shared" si="2"/>
        <v>0</v>
      </c>
    </row>
    <row r="57" spans="1:7" x14ac:dyDescent="0.2">
      <c r="A57" s="26"/>
      <c r="B57" s="26"/>
      <c r="C57" s="26"/>
      <c r="D57" s="27"/>
      <c r="E57" s="27"/>
      <c r="F57" s="10">
        <f t="shared" si="2"/>
        <v>0</v>
      </c>
    </row>
    <row r="58" spans="1:7" x14ac:dyDescent="0.2">
      <c r="A58" s="26"/>
      <c r="B58" s="26"/>
      <c r="C58" s="26"/>
      <c r="D58" s="27"/>
      <c r="E58" s="27"/>
      <c r="F58" s="10">
        <f t="shared" si="2"/>
        <v>0</v>
      </c>
    </row>
    <row r="59" spans="1:7" x14ac:dyDescent="0.2">
      <c r="A59" s="26"/>
      <c r="B59" s="26"/>
      <c r="C59" s="26"/>
      <c r="D59" s="27"/>
      <c r="E59" s="27"/>
      <c r="F59" s="10">
        <f t="shared" si="2"/>
        <v>0</v>
      </c>
    </row>
    <row r="60" spans="1:7" x14ac:dyDescent="0.2">
      <c r="A60" s="26"/>
      <c r="B60" s="26"/>
      <c r="C60" s="26"/>
      <c r="D60" s="27"/>
      <c r="E60" s="27"/>
      <c r="F60" s="10">
        <f t="shared" si="2"/>
        <v>0</v>
      </c>
    </row>
    <row r="61" spans="1:7" x14ac:dyDescent="0.2">
      <c r="A61" s="26"/>
      <c r="B61" s="26"/>
      <c r="C61" s="26"/>
      <c r="D61" s="27"/>
      <c r="E61" s="27"/>
      <c r="F61" s="10">
        <f t="shared" si="2"/>
        <v>0</v>
      </c>
    </row>
    <row r="62" spans="1:7" x14ac:dyDescent="0.2">
      <c r="A62" s="26"/>
      <c r="B62" s="26"/>
      <c r="C62" s="26"/>
      <c r="D62" s="27"/>
      <c r="E62" s="27"/>
      <c r="F62" s="10">
        <f t="shared" si="2"/>
        <v>0</v>
      </c>
    </row>
    <row r="63" spans="1:7" x14ac:dyDescent="0.2">
      <c r="A63" s="26"/>
      <c r="B63" s="26"/>
      <c r="C63" s="26"/>
      <c r="D63" s="27"/>
      <c r="E63" s="27"/>
      <c r="F63" s="10">
        <f t="shared" si="2"/>
        <v>0</v>
      </c>
    </row>
    <row r="64" spans="1:7" x14ac:dyDescent="0.2">
      <c r="A64" s="129" t="s">
        <v>25</v>
      </c>
      <c r="B64" s="130"/>
      <c r="C64" s="130"/>
      <c r="D64" s="130"/>
      <c r="E64" s="130"/>
      <c r="F64" s="11">
        <f>SUM(F49:F63)</f>
        <v>0</v>
      </c>
      <c r="G64" s="11" t="e">
        <f>F64*100/D304</f>
        <v>#DIV/0!</v>
      </c>
    </row>
    <row r="66" spans="1:7" ht="12.75" customHeight="1" x14ac:dyDescent="0.2">
      <c r="A66" s="117" t="s">
        <v>76</v>
      </c>
      <c r="B66" s="117"/>
      <c r="C66" s="117"/>
      <c r="D66" s="117"/>
      <c r="E66" s="117"/>
      <c r="F66" s="117"/>
      <c r="G66" s="117"/>
    </row>
    <row r="67" spans="1:7" x14ac:dyDescent="0.2">
      <c r="A67" s="117"/>
      <c r="B67" s="117"/>
      <c r="C67" s="117"/>
      <c r="D67" s="117"/>
      <c r="E67" s="117"/>
      <c r="F67" s="117"/>
      <c r="G67" s="117"/>
    </row>
    <row r="68" spans="1:7" x14ac:dyDescent="0.2">
      <c r="A68" s="177" t="s">
        <v>28</v>
      </c>
      <c r="B68" s="178"/>
      <c r="C68" s="176" t="s">
        <v>50</v>
      </c>
      <c r="D68" s="176" t="s">
        <v>26</v>
      </c>
      <c r="E68" s="176" t="s">
        <v>27</v>
      </c>
      <c r="F68" s="176" t="s">
        <v>5</v>
      </c>
      <c r="G68" s="120" t="s">
        <v>75</v>
      </c>
    </row>
    <row r="69" spans="1:7" x14ac:dyDescent="0.2">
      <c r="A69" s="179"/>
      <c r="B69" s="180"/>
      <c r="C69" s="176"/>
      <c r="D69" s="176"/>
      <c r="E69" s="176"/>
      <c r="F69" s="176"/>
      <c r="G69" s="121"/>
    </row>
    <row r="70" spans="1:7" x14ac:dyDescent="0.2">
      <c r="A70" s="181"/>
      <c r="B70" s="181"/>
      <c r="C70" s="181"/>
      <c r="D70" s="181"/>
      <c r="E70" s="181"/>
      <c r="F70" s="181"/>
    </row>
    <row r="71" spans="1:7" x14ac:dyDescent="0.2">
      <c r="A71" s="133" t="s">
        <v>29</v>
      </c>
      <c r="B71" s="133"/>
      <c r="C71" s="133"/>
      <c r="D71" s="133"/>
      <c r="E71" s="133"/>
      <c r="F71" s="133"/>
    </row>
    <row r="72" spans="1:7" x14ac:dyDescent="0.2">
      <c r="A72" s="124"/>
      <c r="B72" s="128"/>
      <c r="C72" s="26"/>
      <c r="D72" s="27"/>
      <c r="E72" s="27"/>
      <c r="F72" s="10">
        <f>D72*E72</f>
        <v>0</v>
      </c>
    </row>
    <row r="73" spans="1:7" x14ac:dyDescent="0.2">
      <c r="A73" s="124"/>
      <c r="B73" s="128"/>
      <c r="C73" s="26"/>
      <c r="D73" s="27"/>
      <c r="E73" s="27"/>
      <c r="F73" s="10">
        <f t="shared" ref="F73:F86" si="3">D73*E73</f>
        <v>0</v>
      </c>
    </row>
    <row r="74" spans="1:7" x14ac:dyDescent="0.2">
      <c r="A74" s="124"/>
      <c r="B74" s="128"/>
      <c r="C74" s="26"/>
      <c r="D74" s="27"/>
      <c r="E74" s="27"/>
      <c r="F74" s="10">
        <f t="shared" si="3"/>
        <v>0</v>
      </c>
    </row>
    <row r="75" spans="1:7" x14ac:dyDescent="0.2">
      <c r="A75" s="124"/>
      <c r="B75" s="128"/>
      <c r="C75" s="26"/>
      <c r="D75" s="27"/>
      <c r="E75" s="27"/>
      <c r="F75" s="10">
        <f t="shared" si="3"/>
        <v>0</v>
      </c>
    </row>
    <row r="76" spans="1:7" x14ac:dyDescent="0.2">
      <c r="A76" s="124"/>
      <c r="B76" s="128"/>
      <c r="C76" s="26"/>
      <c r="D76" s="27"/>
      <c r="E76" s="27"/>
      <c r="F76" s="10">
        <f t="shared" si="3"/>
        <v>0</v>
      </c>
    </row>
    <row r="77" spans="1:7" x14ac:dyDescent="0.2">
      <c r="A77" s="124"/>
      <c r="B77" s="128"/>
      <c r="C77" s="26"/>
      <c r="D77" s="27"/>
      <c r="E77" s="27"/>
      <c r="F77" s="10">
        <f t="shared" si="3"/>
        <v>0</v>
      </c>
    </row>
    <row r="78" spans="1:7" x14ac:dyDescent="0.2">
      <c r="A78" s="124"/>
      <c r="B78" s="128"/>
      <c r="C78" s="26"/>
      <c r="D78" s="27"/>
      <c r="E78" s="27"/>
      <c r="F78" s="10">
        <f t="shared" si="3"/>
        <v>0</v>
      </c>
    </row>
    <row r="79" spans="1:7" x14ac:dyDescent="0.2">
      <c r="A79" s="124"/>
      <c r="B79" s="128"/>
      <c r="C79" s="26"/>
      <c r="D79" s="27"/>
      <c r="E79" s="27"/>
      <c r="F79" s="10">
        <f t="shared" si="3"/>
        <v>0</v>
      </c>
    </row>
    <row r="80" spans="1:7" x14ac:dyDescent="0.2">
      <c r="A80" s="124"/>
      <c r="B80" s="128"/>
      <c r="C80" s="26"/>
      <c r="D80" s="27"/>
      <c r="E80" s="27"/>
      <c r="F80" s="10">
        <f t="shared" si="3"/>
        <v>0</v>
      </c>
    </row>
    <row r="81" spans="1:7" x14ac:dyDescent="0.2">
      <c r="A81" s="124"/>
      <c r="B81" s="128"/>
      <c r="C81" s="26"/>
      <c r="D81" s="27"/>
      <c r="E81" s="27"/>
      <c r="F81" s="10">
        <f t="shared" si="3"/>
        <v>0</v>
      </c>
    </row>
    <row r="82" spans="1:7" x14ac:dyDescent="0.2">
      <c r="A82" s="124"/>
      <c r="B82" s="128"/>
      <c r="C82" s="26"/>
      <c r="D82" s="27"/>
      <c r="E82" s="27"/>
      <c r="F82" s="10">
        <f t="shared" si="3"/>
        <v>0</v>
      </c>
    </row>
    <row r="83" spans="1:7" x14ac:dyDescent="0.2">
      <c r="A83" s="124"/>
      <c r="B83" s="128"/>
      <c r="C83" s="26"/>
      <c r="D83" s="27"/>
      <c r="E83" s="27"/>
      <c r="F83" s="10">
        <f t="shared" si="3"/>
        <v>0</v>
      </c>
    </row>
    <row r="84" spans="1:7" x14ac:dyDescent="0.2">
      <c r="A84" s="124"/>
      <c r="B84" s="128"/>
      <c r="C84" s="26"/>
      <c r="D84" s="27"/>
      <c r="E84" s="27"/>
      <c r="F84" s="10">
        <f t="shared" si="3"/>
        <v>0</v>
      </c>
    </row>
    <row r="85" spans="1:7" x14ac:dyDescent="0.2">
      <c r="A85" s="124"/>
      <c r="B85" s="128"/>
      <c r="C85" s="26"/>
      <c r="D85" s="27"/>
      <c r="E85" s="27"/>
      <c r="F85" s="10">
        <f t="shared" si="3"/>
        <v>0</v>
      </c>
    </row>
    <row r="86" spans="1:7" x14ac:dyDescent="0.2">
      <c r="A86" s="124"/>
      <c r="B86" s="128"/>
      <c r="C86" s="26"/>
      <c r="D86" s="27"/>
      <c r="E86" s="27"/>
      <c r="F86" s="10">
        <f t="shared" si="3"/>
        <v>0</v>
      </c>
    </row>
    <row r="87" spans="1:7" x14ac:dyDescent="0.2">
      <c r="A87" s="129" t="s">
        <v>30</v>
      </c>
      <c r="B87" s="130"/>
      <c r="C87" s="130"/>
      <c r="D87" s="130"/>
      <c r="E87" s="130"/>
      <c r="F87" s="11">
        <f>SUM(F72:F86)</f>
        <v>0</v>
      </c>
      <c r="G87" s="11" t="e">
        <f>F87*100/D304</f>
        <v>#DIV/0!</v>
      </c>
    </row>
    <row r="88" spans="1:7" x14ac:dyDescent="0.2">
      <c r="A88" s="133" t="s">
        <v>12</v>
      </c>
      <c r="B88" s="133"/>
      <c r="C88" s="133"/>
      <c r="D88" s="133"/>
      <c r="E88" s="133"/>
      <c r="F88" s="133"/>
    </row>
    <row r="89" spans="1:7" x14ac:dyDescent="0.2">
      <c r="A89" s="131"/>
      <c r="B89" s="132"/>
      <c r="C89" s="26"/>
      <c r="D89" s="27"/>
      <c r="E89" s="27"/>
      <c r="F89" s="10">
        <f>D89*E89</f>
        <v>0</v>
      </c>
    </row>
    <row r="90" spans="1:7" x14ac:dyDescent="0.2">
      <c r="A90" s="131"/>
      <c r="B90" s="132"/>
      <c r="C90" s="26"/>
      <c r="D90" s="27"/>
      <c r="E90" s="27"/>
      <c r="F90" s="10">
        <f t="shared" ref="F90:F98" si="4">D90*E90</f>
        <v>0</v>
      </c>
    </row>
    <row r="91" spans="1:7" x14ac:dyDescent="0.2">
      <c r="A91" s="131"/>
      <c r="B91" s="132"/>
      <c r="C91" s="26"/>
      <c r="D91" s="27"/>
      <c r="E91" s="27"/>
      <c r="F91" s="10">
        <f t="shared" si="4"/>
        <v>0</v>
      </c>
    </row>
    <row r="92" spans="1:7" x14ac:dyDescent="0.2">
      <c r="A92" s="131"/>
      <c r="B92" s="132"/>
      <c r="C92" s="26"/>
      <c r="D92" s="27"/>
      <c r="E92" s="27"/>
      <c r="F92" s="10">
        <f t="shared" si="4"/>
        <v>0</v>
      </c>
    </row>
    <row r="93" spans="1:7" x14ac:dyDescent="0.2">
      <c r="A93" s="131"/>
      <c r="B93" s="132"/>
      <c r="C93" s="26"/>
      <c r="D93" s="27"/>
      <c r="E93" s="27"/>
      <c r="F93" s="10">
        <f t="shared" si="4"/>
        <v>0</v>
      </c>
    </row>
    <row r="94" spans="1:7" x14ac:dyDescent="0.2">
      <c r="A94" s="131"/>
      <c r="B94" s="132"/>
      <c r="C94" s="26"/>
      <c r="D94" s="27"/>
      <c r="E94" s="27"/>
      <c r="F94" s="10">
        <f t="shared" si="4"/>
        <v>0</v>
      </c>
    </row>
    <row r="95" spans="1:7" x14ac:dyDescent="0.2">
      <c r="A95" s="131"/>
      <c r="B95" s="132"/>
      <c r="C95" s="26"/>
      <c r="D95" s="27"/>
      <c r="E95" s="27"/>
      <c r="F95" s="10">
        <f t="shared" si="4"/>
        <v>0</v>
      </c>
    </row>
    <row r="96" spans="1:7" x14ac:dyDescent="0.2">
      <c r="A96" s="131"/>
      <c r="B96" s="132"/>
      <c r="C96" s="26"/>
      <c r="D96" s="27"/>
      <c r="E96" s="27"/>
      <c r="F96" s="10">
        <f t="shared" si="4"/>
        <v>0</v>
      </c>
    </row>
    <row r="97" spans="1:7" x14ac:dyDescent="0.2">
      <c r="A97" s="131"/>
      <c r="B97" s="132"/>
      <c r="C97" s="26"/>
      <c r="D97" s="27"/>
      <c r="E97" s="27"/>
      <c r="F97" s="10">
        <f t="shared" si="4"/>
        <v>0</v>
      </c>
    </row>
    <row r="98" spans="1:7" x14ac:dyDescent="0.2">
      <c r="A98" s="131"/>
      <c r="B98" s="132"/>
      <c r="C98" s="26"/>
      <c r="D98" s="27"/>
      <c r="E98" s="27"/>
      <c r="F98" s="10">
        <f t="shared" si="4"/>
        <v>0</v>
      </c>
    </row>
    <row r="99" spans="1:7" x14ac:dyDescent="0.2">
      <c r="A99" s="129" t="s">
        <v>31</v>
      </c>
      <c r="B99" s="130"/>
      <c r="C99" s="130"/>
      <c r="D99" s="130"/>
      <c r="E99" s="130"/>
      <c r="F99" s="11">
        <f>SUM(F89:F98)</f>
        <v>0</v>
      </c>
      <c r="G99" s="11" t="e">
        <f>F99*100/D304</f>
        <v>#DIV/0!</v>
      </c>
    </row>
    <row r="100" spans="1:7" x14ac:dyDescent="0.2">
      <c r="A100" s="133" t="s">
        <v>77</v>
      </c>
      <c r="B100" s="133"/>
      <c r="C100" s="133"/>
      <c r="D100" s="133"/>
      <c r="E100" s="133"/>
      <c r="F100" s="133"/>
    </row>
    <row r="101" spans="1:7" x14ac:dyDescent="0.2">
      <c r="A101" s="126"/>
      <c r="B101" s="127"/>
      <c r="C101" s="26"/>
      <c r="D101" s="27"/>
      <c r="E101" s="27"/>
      <c r="F101" s="10">
        <f>D101*E101</f>
        <v>0</v>
      </c>
    </row>
    <row r="102" spans="1:7" x14ac:dyDescent="0.2">
      <c r="A102" s="126"/>
      <c r="B102" s="127"/>
      <c r="C102" s="26"/>
      <c r="D102" s="27"/>
      <c r="E102" s="27"/>
      <c r="F102" s="10">
        <f t="shared" ref="F102:F120" si="5">D102*E102</f>
        <v>0</v>
      </c>
    </row>
    <row r="103" spans="1:7" x14ac:dyDescent="0.2">
      <c r="A103" s="126"/>
      <c r="B103" s="127"/>
      <c r="C103" s="26"/>
      <c r="D103" s="27"/>
      <c r="E103" s="27"/>
      <c r="F103" s="10">
        <f t="shared" si="5"/>
        <v>0</v>
      </c>
    </row>
    <row r="104" spans="1:7" x14ac:dyDescent="0.2">
      <c r="A104" s="126"/>
      <c r="B104" s="127"/>
      <c r="C104" s="26"/>
      <c r="D104" s="27"/>
      <c r="E104" s="27"/>
      <c r="F104" s="10">
        <f t="shared" si="5"/>
        <v>0</v>
      </c>
    </row>
    <row r="105" spans="1:7" x14ac:dyDescent="0.2">
      <c r="A105" s="126"/>
      <c r="B105" s="127"/>
      <c r="C105" s="26"/>
      <c r="D105" s="27"/>
      <c r="E105" s="27"/>
      <c r="F105" s="10">
        <f t="shared" si="5"/>
        <v>0</v>
      </c>
    </row>
    <row r="106" spans="1:7" x14ac:dyDescent="0.2">
      <c r="A106" s="126"/>
      <c r="B106" s="127"/>
      <c r="C106" s="26"/>
      <c r="D106" s="27"/>
      <c r="E106" s="27"/>
      <c r="F106" s="10">
        <f t="shared" si="5"/>
        <v>0</v>
      </c>
    </row>
    <row r="107" spans="1:7" x14ac:dyDescent="0.2">
      <c r="A107" s="126"/>
      <c r="B107" s="127"/>
      <c r="C107" s="26"/>
      <c r="D107" s="27"/>
      <c r="E107" s="27"/>
      <c r="F107" s="10">
        <f t="shared" si="5"/>
        <v>0</v>
      </c>
    </row>
    <row r="108" spans="1:7" x14ac:dyDescent="0.2">
      <c r="A108" s="126"/>
      <c r="B108" s="127"/>
      <c r="C108" s="26"/>
      <c r="D108" s="27"/>
      <c r="E108" s="27"/>
      <c r="F108" s="10">
        <f t="shared" si="5"/>
        <v>0</v>
      </c>
    </row>
    <row r="109" spans="1:7" x14ac:dyDescent="0.2">
      <c r="A109" s="126"/>
      <c r="B109" s="127"/>
      <c r="C109" s="26"/>
      <c r="D109" s="27"/>
      <c r="E109" s="27"/>
      <c r="F109" s="10">
        <f t="shared" si="5"/>
        <v>0</v>
      </c>
    </row>
    <row r="110" spans="1:7" x14ac:dyDescent="0.2">
      <c r="A110" s="126"/>
      <c r="B110" s="127"/>
      <c r="C110" s="26"/>
      <c r="D110" s="27"/>
      <c r="E110" s="27"/>
      <c r="F110" s="10">
        <f t="shared" si="5"/>
        <v>0</v>
      </c>
    </row>
    <row r="111" spans="1:7" x14ac:dyDescent="0.2">
      <c r="A111" s="126"/>
      <c r="B111" s="127"/>
      <c r="C111" s="26"/>
      <c r="D111" s="27"/>
      <c r="E111" s="27"/>
      <c r="F111" s="10">
        <f t="shared" si="5"/>
        <v>0</v>
      </c>
    </row>
    <row r="112" spans="1:7" x14ac:dyDescent="0.2">
      <c r="A112" s="126"/>
      <c r="B112" s="127"/>
      <c r="C112" s="26"/>
      <c r="D112" s="27"/>
      <c r="E112" s="27"/>
      <c r="F112" s="10">
        <f t="shared" si="5"/>
        <v>0</v>
      </c>
    </row>
    <row r="113" spans="1:7" x14ac:dyDescent="0.2">
      <c r="A113" s="126"/>
      <c r="B113" s="127"/>
      <c r="C113" s="26"/>
      <c r="D113" s="27"/>
      <c r="E113" s="27"/>
      <c r="F113" s="10">
        <f t="shared" si="5"/>
        <v>0</v>
      </c>
    </row>
    <row r="114" spans="1:7" x14ac:dyDescent="0.2">
      <c r="A114" s="126"/>
      <c r="B114" s="127"/>
      <c r="C114" s="26"/>
      <c r="D114" s="27"/>
      <c r="E114" s="27"/>
      <c r="F114" s="10">
        <f t="shared" si="5"/>
        <v>0</v>
      </c>
    </row>
    <row r="115" spans="1:7" x14ac:dyDescent="0.2">
      <c r="A115" s="126"/>
      <c r="B115" s="127"/>
      <c r="C115" s="26"/>
      <c r="D115" s="27"/>
      <c r="E115" s="27"/>
      <c r="F115" s="10">
        <f t="shared" si="5"/>
        <v>0</v>
      </c>
    </row>
    <row r="116" spans="1:7" x14ac:dyDescent="0.2">
      <c r="A116" s="126"/>
      <c r="B116" s="127"/>
      <c r="C116" s="26"/>
      <c r="D116" s="27"/>
      <c r="E116" s="27"/>
      <c r="F116" s="10">
        <f t="shared" si="5"/>
        <v>0</v>
      </c>
    </row>
    <row r="117" spans="1:7" x14ac:dyDescent="0.2">
      <c r="A117" s="126"/>
      <c r="B117" s="127"/>
      <c r="C117" s="26"/>
      <c r="D117" s="27"/>
      <c r="E117" s="27"/>
      <c r="F117" s="10">
        <f t="shared" si="5"/>
        <v>0</v>
      </c>
    </row>
    <row r="118" spans="1:7" x14ac:dyDescent="0.2">
      <c r="A118" s="126"/>
      <c r="B118" s="127"/>
      <c r="C118" s="26"/>
      <c r="D118" s="27"/>
      <c r="E118" s="27"/>
      <c r="F118" s="10">
        <f t="shared" si="5"/>
        <v>0</v>
      </c>
    </row>
    <row r="119" spans="1:7" x14ac:dyDescent="0.2">
      <c r="A119" s="126"/>
      <c r="B119" s="127"/>
      <c r="C119" s="26"/>
      <c r="D119" s="27"/>
      <c r="E119" s="27"/>
      <c r="F119" s="10">
        <f t="shared" si="5"/>
        <v>0</v>
      </c>
    </row>
    <row r="120" spans="1:7" x14ac:dyDescent="0.2">
      <c r="A120" s="126"/>
      <c r="B120" s="127"/>
      <c r="C120" s="26"/>
      <c r="D120" s="27"/>
      <c r="E120" s="27"/>
      <c r="F120" s="10">
        <f t="shared" si="5"/>
        <v>0</v>
      </c>
    </row>
    <row r="121" spans="1:7" x14ac:dyDescent="0.2">
      <c r="A121" s="129" t="s">
        <v>32</v>
      </c>
      <c r="B121" s="130"/>
      <c r="C121" s="130"/>
      <c r="D121" s="130"/>
      <c r="E121" s="130"/>
      <c r="F121" s="11">
        <f>SUM(F101:F120)</f>
        <v>0</v>
      </c>
      <c r="G121" s="11" t="e">
        <f>F121*100/D304</f>
        <v>#DIV/0!</v>
      </c>
    </row>
    <row r="122" spans="1:7" x14ac:dyDescent="0.2">
      <c r="A122" s="133" t="s">
        <v>96</v>
      </c>
      <c r="B122" s="133"/>
      <c r="C122" s="133"/>
      <c r="D122" s="133"/>
      <c r="E122" s="133"/>
      <c r="F122" s="133"/>
    </row>
    <row r="123" spans="1:7" x14ac:dyDescent="0.2">
      <c r="A123" s="124"/>
      <c r="B123" s="128"/>
      <c r="C123" s="26"/>
      <c r="D123" s="27"/>
      <c r="E123" s="27"/>
      <c r="F123" s="10">
        <f>D123*E123</f>
        <v>0</v>
      </c>
    </row>
    <row r="124" spans="1:7" x14ac:dyDescent="0.2">
      <c r="A124" s="124"/>
      <c r="B124" s="128"/>
      <c r="C124" s="26"/>
      <c r="D124" s="27"/>
      <c r="E124" s="27"/>
      <c r="F124" s="10">
        <f t="shared" ref="F124:F142" si="6">D124*E124</f>
        <v>0</v>
      </c>
    </row>
    <row r="125" spans="1:7" x14ac:dyDescent="0.2">
      <c r="A125" s="124"/>
      <c r="B125" s="128"/>
      <c r="C125" s="26"/>
      <c r="D125" s="27"/>
      <c r="E125" s="27"/>
      <c r="F125" s="10">
        <f t="shared" si="6"/>
        <v>0</v>
      </c>
    </row>
    <row r="126" spans="1:7" x14ac:dyDescent="0.2">
      <c r="A126" s="124"/>
      <c r="B126" s="128"/>
      <c r="C126" s="26"/>
      <c r="D126" s="27"/>
      <c r="E126" s="27"/>
      <c r="F126" s="10">
        <f t="shared" si="6"/>
        <v>0</v>
      </c>
    </row>
    <row r="127" spans="1:7" x14ac:dyDescent="0.2">
      <c r="A127" s="124"/>
      <c r="B127" s="128"/>
      <c r="C127" s="26"/>
      <c r="D127" s="27"/>
      <c r="E127" s="27"/>
      <c r="F127" s="10">
        <f t="shared" si="6"/>
        <v>0</v>
      </c>
    </row>
    <row r="128" spans="1:7" x14ac:dyDescent="0.2">
      <c r="A128" s="124"/>
      <c r="B128" s="128"/>
      <c r="C128" s="26"/>
      <c r="D128" s="27"/>
      <c r="E128" s="27"/>
      <c r="F128" s="10">
        <f t="shared" si="6"/>
        <v>0</v>
      </c>
    </row>
    <row r="129" spans="1:7" x14ac:dyDescent="0.2">
      <c r="A129" s="124"/>
      <c r="B129" s="128"/>
      <c r="C129" s="26"/>
      <c r="D129" s="27"/>
      <c r="E129" s="27"/>
      <c r="F129" s="10">
        <f t="shared" si="6"/>
        <v>0</v>
      </c>
    </row>
    <row r="130" spans="1:7" x14ac:dyDescent="0.2">
      <c r="A130" s="124"/>
      <c r="B130" s="128"/>
      <c r="C130" s="26"/>
      <c r="D130" s="27"/>
      <c r="E130" s="27"/>
      <c r="F130" s="10">
        <f t="shared" si="6"/>
        <v>0</v>
      </c>
    </row>
    <row r="131" spans="1:7" x14ac:dyDescent="0.2">
      <c r="A131" s="124"/>
      <c r="B131" s="128"/>
      <c r="C131" s="26"/>
      <c r="D131" s="27"/>
      <c r="E131" s="27"/>
      <c r="F131" s="10">
        <f t="shared" si="6"/>
        <v>0</v>
      </c>
    </row>
    <row r="132" spans="1:7" x14ac:dyDescent="0.2">
      <c r="A132" s="124"/>
      <c r="B132" s="128"/>
      <c r="C132" s="26"/>
      <c r="D132" s="27"/>
      <c r="E132" s="27"/>
      <c r="F132" s="10">
        <f t="shared" si="6"/>
        <v>0</v>
      </c>
    </row>
    <row r="133" spans="1:7" x14ac:dyDescent="0.2">
      <c r="A133" s="124"/>
      <c r="B133" s="128"/>
      <c r="C133" s="26"/>
      <c r="D133" s="27"/>
      <c r="E133" s="27"/>
      <c r="F133" s="10">
        <f t="shared" si="6"/>
        <v>0</v>
      </c>
    </row>
    <row r="134" spans="1:7" x14ac:dyDescent="0.2">
      <c r="A134" s="124"/>
      <c r="B134" s="128"/>
      <c r="C134" s="26"/>
      <c r="D134" s="27"/>
      <c r="E134" s="27"/>
      <c r="F134" s="10">
        <f t="shared" si="6"/>
        <v>0</v>
      </c>
    </row>
    <row r="135" spans="1:7" x14ac:dyDescent="0.2">
      <c r="A135" s="124"/>
      <c r="B135" s="128"/>
      <c r="C135" s="26"/>
      <c r="D135" s="27"/>
      <c r="E135" s="27"/>
      <c r="F135" s="10">
        <f t="shared" si="6"/>
        <v>0</v>
      </c>
    </row>
    <row r="136" spans="1:7" x14ac:dyDescent="0.2">
      <c r="A136" s="124"/>
      <c r="B136" s="128"/>
      <c r="C136" s="26"/>
      <c r="D136" s="27"/>
      <c r="E136" s="27"/>
      <c r="F136" s="10">
        <f t="shared" si="6"/>
        <v>0</v>
      </c>
    </row>
    <row r="137" spans="1:7" x14ac:dyDescent="0.2">
      <c r="A137" s="124"/>
      <c r="B137" s="128"/>
      <c r="C137" s="26"/>
      <c r="D137" s="27"/>
      <c r="E137" s="27"/>
      <c r="F137" s="10">
        <f t="shared" si="6"/>
        <v>0</v>
      </c>
    </row>
    <row r="138" spans="1:7" x14ac:dyDescent="0.2">
      <c r="A138" s="124"/>
      <c r="B138" s="128"/>
      <c r="C138" s="26"/>
      <c r="D138" s="27"/>
      <c r="E138" s="27"/>
      <c r="F138" s="10">
        <f t="shared" si="6"/>
        <v>0</v>
      </c>
    </row>
    <row r="139" spans="1:7" x14ac:dyDescent="0.2">
      <c r="A139" s="124"/>
      <c r="B139" s="128"/>
      <c r="C139" s="26"/>
      <c r="D139" s="27"/>
      <c r="E139" s="27"/>
      <c r="F139" s="10">
        <f t="shared" si="6"/>
        <v>0</v>
      </c>
    </row>
    <row r="140" spans="1:7" x14ac:dyDescent="0.2">
      <c r="A140" s="124"/>
      <c r="B140" s="128"/>
      <c r="C140" s="26"/>
      <c r="D140" s="27"/>
      <c r="E140" s="27"/>
      <c r="F140" s="10">
        <f t="shared" si="6"/>
        <v>0</v>
      </c>
    </row>
    <row r="141" spans="1:7" x14ac:dyDescent="0.2">
      <c r="A141" s="124"/>
      <c r="B141" s="128"/>
      <c r="C141" s="26"/>
      <c r="D141" s="27"/>
      <c r="E141" s="27"/>
      <c r="F141" s="10">
        <f t="shared" si="6"/>
        <v>0</v>
      </c>
    </row>
    <row r="142" spans="1:7" x14ac:dyDescent="0.2">
      <c r="A142" s="124"/>
      <c r="B142" s="128"/>
      <c r="C142" s="26"/>
      <c r="D142" s="27"/>
      <c r="E142" s="27"/>
      <c r="F142" s="10">
        <f t="shared" si="6"/>
        <v>0</v>
      </c>
    </row>
    <row r="143" spans="1:7" x14ac:dyDescent="0.2">
      <c r="A143" s="129" t="s">
        <v>88</v>
      </c>
      <c r="B143" s="130"/>
      <c r="C143" s="130"/>
      <c r="D143" s="130"/>
      <c r="E143" s="130"/>
      <c r="F143" s="11">
        <f>SUM(F123:F142)</f>
        <v>0</v>
      </c>
      <c r="G143" s="11" t="e">
        <f>F143*100/D304</f>
        <v>#DIV/0!</v>
      </c>
    </row>
    <row r="145" spans="1:7" ht="12.75" customHeight="1" x14ac:dyDescent="0.2">
      <c r="A145" s="117" t="s">
        <v>80</v>
      </c>
      <c r="B145" s="117"/>
      <c r="C145" s="117"/>
      <c r="D145" s="117"/>
      <c r="E145" s="117"/>
      <c r="F145" s="117"/>
      <c r="G145" s="117"/>
    </row>
    <row r="146" spans="1:7" x14ac:dyDescent="0.2">
      <c r="A146" s="117"/>
      <c r="B146" s="117"/>
      <c r="C146" s="117"/>
      <c r="D146" s="117"/>
      <c r="E146" s="117"/>
      <c r="F146" s="117"/>
      <c r="G146" s="117"/>
    </row>
    <row r="147" spans="1:7" x14ac:dyDescent="0.2">
      <c r="A147" s="177" t="s">
        <v>28</v>
      </c>
      <c r="B147" s="178"/>
      <c r="C147" s="176" t="s">
        <v>50</v>
      </c>
      <c r="D147" s="176" t="s">
        <v>26</v>
      </c>
      <c r="E147" s="176" t="s">
        <v>27</v>
      </c>
      <c r="F147" s="176" t="s">
        <v>5</v>
      </c>
      <c r="G147" s="120" t="s">
        <v>75</v>
      </c>
    </row>
    <row r="148" spans="1:7" x14ac:dyDescent="0.2">
      <c r="A148" s="179"/>
      <c r="B148" s="180"/>
      <c r="C148" s="176"/>
      <c r="D148" s="176"/>
      <c r="E148" s="176"/>
      <c r="F148" s="176"/>
      <c r="G148" s="121"/>
    </row>
    <row r="149" spans="1:7" x14ac:dyDescent="0.2">
      <c r="A149" s="181"/>
      <c r="B149" s="181"/>
      <c r="C149" s="181"/>
      <c r="D149" s="181"/>
      <c r="E149" s="181"/>
      <c r="F149" s="181"/>
    </row>
    <row r="150" spans="1:7" x14ac:dyDescent="0.2">
      <c r="A150" s="133" t="s">
        <v>64</v>
      </c>
      <c r="B150" s="133"/>
      <c r="C150" s="133"/>
      <c r="D150" s="133"/>
      <c r="E150" s="133"/>
      <c r="F150" s="133"/>
    </row>
    <row r="151" spans="1:7" x14ac:dyDescent="0.2">
      <c r="A151" s="124"/>
      <c r="B151" s="128"/>
      <c r="C151" s="26"/>
      <c r="D151" s="27"/>
      <c r="E151" s="27"/>
      <c r="F151" s="10">
        <f>D151*E151</f>
        <v>0</v>
      </c>
    </row>
    <row r="152" spans="1:7" x14ac:dyDescent="0.2">
      <c r="A152" s="124"/>
      <c r="B152" s="128"/>
      <c r="C152" s="26"/>
      <c r="D152" s="27"/>
      <c r="E152" s="27"/>
      <c r="F152" s="10">
        <f t="shared" ref="F152:F170" si="7">D152*E152</f>
        <v>0</v>
      </c>
    </row>
    <row r="153" spans="1:7" x14ac:dyDescent="0.2">
      <c r="A153" s="124"/>
      <c r="B153" s="128"/>
      <c r="C153" s="26"/>
      <c r="D153" s="27"/>
      <c r="E153" s="27"/>
      <c r="F153" s="10">
        <f t="shared" si="7"/>
        <v>0</v>
      </c>
    </row>
    <row r="154" spans="1:7" x14ac:dyDescent="0.2">
      <c r="A154" s="124"/>
      <c r="B154" s="128"/>
      <c r="C154" s="26"/>
      <c r="D154" s="27"/>
      <c r="E154" s="27"/>
      <c r="F154" s="10">
        <f t="shared" si="7"/>
        <v>0</v>
      </c>
    </row>
    <row r="155" spans="1:7" x14ac:dyDescent="0.2">
      <c r="A155" s="124"/>
      <c r="B155" s="125"/>
      <c r="C155" s="26"/>
      <c r="D155" s="27"/>
      <c r="E155" s="27"/>
      <c r="F155" s="10">
        <f t="shared" si="7"/>
        <v>0</v>
      </c>
    </row>
    <row r="156" spans="1:7" x14ac:dyDescent="0.2">
      <c r="A156" s="124"/>
      <c r="B156" s="125"/>
      <c r="C156" s="26"/>
      <c r="D156" s="27"/>
      <c r="E156" s="27"/>
      <c r="F156" s="10">
        <f t="shared" si="7"/>
        <v>0</v>
      </c>
    </row>
    <row r="157" spans="1:7" x14ac:dyDescent="0.2">
      <c r="A157" s="124"/>
      <c r="B157" s="125"/>
      <c r="C157" s="26"/>
      <c r="D157" s="27"/>
      <c r="E157" s="27"/>
      <c r="F157" s="10">
        <f t="shared" si="7"/>
        <v>0</v>
      </c>
    </row>
    <row r="158" spans="1:7" x14ac:dyDescent="0.2">
      <c r="A158" s="124"/>
      <c r="B158" s="125"/>
      <c r="C158" s="26"/>
      <c r="D158" s="27"/>
      <c r="E158" s="27"/>
      <c r="F158" s="10">
        <f t="shared" si="7"/>
        <v>0</v>
      </c>
    </row>
    <row r="159" spans="1:7" x14ac:dyDescent="0.2">
      <c r="A159" s="124"/>
      <c r="B159" s="125"/>
      <c r="C159" s="26"/>
      <c r="D159" s="27"/>
      <c r="E159" s="27"/>
      <c r="F159" s="10">
        <f t="shared" si="7"/>
        <v>0</v>
      </c>
    </row>
    <row r="160" spans="1:7" x14ac:dyDescent="0.2">
      <c r="A160" s="124"/>
      <c r="B160" s="128"/>
      <c r="C160" s="26"/>
      <c r="D160" s="27"/>
      <c r="E160" s="27"/>
      <c r="F160" s="10">
        <f t="shared" si="7"/>
        <v>0</v>
      </c>
    </row>
    <row r="161" spans="1:7" x14ac:dyDescent="0.2">
      <c r="A161" s="124"/>
      <c r="B161" s="128"/>
      <c r="C161" s="26"/>
      <c r="D161" s="27"/>
      <c r="E161" s="27"/>
      <c r="F161" s="10">
        <f t="shared" si="7"/>
        <v>0</v>
      </c>
    </row>
    <row r="162" spans="1:7" x14ac:dyDescent="0.2">
      <c r="A162" s="124"/>
      <c r="B162" s="128"/>
      <c r="C162" s="26"/>
      <c r="D162" s="27"/>
      <c r="E162" s="27"/>
      <c r="F162" s="10">
        <f t="shared" si="7"/>
        <v>0</v>
      </c>
    </row>
    <row r="163" spans="1:7" x14ac:dyDescent="0.2">
      <c r="A163" s="124"/>
      <c r="B163" s="128"/>
      <c r="C163" s="26"/>
      <c r="D163" s="27"/>
      <c r="E163" s="27"/>
      <c r="F163" s="10">
        <f t="shared" si="7"/>
        <v>0</v>
      </c>
    </row>
    <row r="164" spans="1:7" x14ac:dyDescent="0.2">
      <c r="A164" s="124"/>
      <c r="B164" s="128"/>
      <c r="C164" s="26"/>
      <c r="D164" s="27"/>
      <c r="E164" s="27"/>
      <c r="F164" s="10">
        <f t="shared" si="7"/>
        <v>0</v>
      </c>
    </row>
    <row r="165" spans="1:7" x14ac:dyDescent="0.2">
      <c r="A165" s="124"/>
      <c r="B165" s="128"/>
      <c r="C165" s="26"/>
      <c r="D165" s="27"/>
      <c r="E165" s="27"/>
      <c r="F165" s="10">
        <f t="shared" si="7"/>
        <v>0</v>
      </c>
    </row>
    <row r="166" spans="1:7" x14ac:dyDescent="0.2">
      <c r="A166" s="124"/>
      <c r="B166" s="128"/>
      <c r="C166" s="26"/>
      <c r="D166" s="27"/>
      <c r="E166" s="27"/>
      <c r="F166" s="10">
        <f t="shared" si="7"/>
        <v>0</v>
      </c>
    </row>
    <row r="167" spans="1:7" x14ac:dyDescent="0.2">
      <c r="A167" s="124"/>
      <c r="B167" s="128"/>
      <c r="C167" s="26"/>
      <c r="D167" s="27"/>
      <c r="E167" s="27"/>
      <c r="F167" s="10">
        <f t="shared" si="7"/>
        <v>0</v>
      </c>
    </row>
    <row r="168" spans="1:7" x14ac:dyDescent="0.2">
      <c r="A168" s="124"/>
      <c r="B168" s="128"/>
      <c r="C168" s="26"/>
      <c r="D168" s="27"/>
      <c r="E168" s="27"/>
      <c r="F168" s="10">
        <f t="shared" si="7"/>
        <v>0</v>
      </c>
    </row>
    <row r="169" spans="1:7" x14ac:dyDescent="0.2">
      <c r="A169" s="124"/>
      <c r="B169" s="128"/>
      <c r="C169" s="26"/>
      <c r="D169" s="27"/>
      <c r="E169" s="27"/>
      <c r="F169" s="10">
        <f t="shared" si="7"/>
        <v>0</v>
      </c>
    </row>
    <row r="170" spans="1:7" x14ac:dyDescent="0.2">
      <c r="A170" s="124"/>
      <c r="B170" s="128"/>
      <c r="C170" s="26"/>
      <c r="D170" s="27"/>
      <c r="E170" s="27"/>
      <c r="F170" s="10">
        <f t="shared" si="7"/>
        <v>0</v>
      </c>
    </row>
    <row r="171" spans="1:7" x14ac:dyDescent="0.2">
      <c r="A171" s="129" t="s">
        <v>65</v>
      </c>
      <c r="B171" s="130"/>
      <c r="C171" s="130"/>
      <c r="D171" s="130"/>
      <c r="E171" s="130"/>
      <c r="F171" s="11">
        <f>SUM(F151:F170)</f>
        <v>0</v>
      </c>
      <c r="G171" s="11" t="e">
        <f>F171*100/D304</f>
        <v>#DIV/0!</v>
      </c>
    </row>
    <row r="172" spans="1:7" x14ac:dyDescent="0.2">
      <c r="A172" s="133" t="s">
        <v>81</v>
      </c>
      <c r="B172" s="133"/>
      <c r="C172" s="133"/>
      <c r="D172" s="133"/>
      <c r="E172" s="133"/>
      <c r="F172" s="133"/>
    </row>
    <row r="173" spans="1:7" x14ac:dyDescent="0.2">
      <c r="A173" s="131"/>
      <c r="B173" s="132"/>
      <c r="C173" s="26"/>
      <c r="D173" s="27"/>
      <c r="E173" s="27"/>
      <c r="F173" s="10">
        <f>D173*E173</f>
        <v>0</v>
      </c>
    </row>
    <row r="174" spans="1:7" x14ac:dyDescent="0.2">
      <c r="A174" s="131"/>
      <c r="B174" s="132"/>
      <c r="C174" s="26"/>
      <c r="D174" s="27"/>
      <c r="E174" s="27"/>
      <c r="F174" s="10">
        <f t="shared" ref="F174:F181" si="8">D174*E174</f>
        <v>0</v>
      </c>
    </row>
    <row r="175" spans="1:7" x14ac:dyDescent="0.2">
      <c r="A175" s="131"/>
      <c r="B175" s="132"/>
      <c r="C175" s="26"/>
      <c r="D175" s="27"/>
      <c r="E175" s="27"/>
      <c r="F175" s="10">
        <f t="shared" si="8"/>
        <v>0</v>
      </c>
    </row>
    <row r="176" spans="1:7" x14ac:dyDescent="0.2">
      <c r="A176" s="131"/>
      <c r="B176" s="132"/>
      <c r="C176" s="26"/>
      <c r="D176" s="27"/>
      <c r="E176" s="27"/>
      <c r="F176" s="10">
        <f t="shared" si="8"/>
        <v>0</v>
      </c>
    </row>
    <row r="177" spans="1:6" x14ac:dyDescent="0.2">
      <c r="A177" s="131"/>
      <c r="B177" s="132"/>
      <c r="C177" s="26"/>
      <c r="D177" s="27"/>
      <c r="E177" s="27"/>
      <c r="F177" s="10">
        <f t="shared" si="8"/>
        <v>0</v>
      </c>
    </row>
    <row r="178" spans="1:6" x14ac:dyDescent="0.2">
      <c r="A178" s="131"/>
      <c r="B178" s="132"/>
      <c r="C178" s="26"/>
      <c r="D178" s="27"/>
      <c r="E178" s="27"/>
      <c r="F178" s="10">
        <f t="shared" si="8"/>
        <v>0</v>
      </c>
    </row>
    <row r="179" spans="1:6" x14ac:dyDescent="0.2">
      <c r="A179" s="131"/>
      <c r="B179" s="132"/>
      <c r="C179" s="26"/>
      <c r="D179" s="27"/>
      <c r="E179" s="27"/>
      <c r="F179" s="10">
        <f t="shared" si="8"/>
        <v>0</v>
      </c>
    </row>
    <row r="180" spans="1:6" x14ac:dyDescent="0.2">
      <c r="A180" s="131"/>
      <c r="B180" s="132"/>
      <c r="C180" s="26"/>
      <c r="D180" s="27"/>
      <c r="E180" s="27"/>
      <c r="F180" s="10">
        <f t="shared" si="8"/>
        <v>0</v>
      </c>
    </row>
    <row r="181" spans="1:6" x14ac:dyDescent="0.2">
      <c r="A181" s="131"/>
      <c r="B181" s="132"/>
      <c r="C181" s="26"/>
      <c r="D181" s="27"/>
      <c r="E181" s="27"/>
      <c r="F181" s="10">
        <f t="shared" si="8"/>
        <v>0</v>
      </c>
    </row>
    <row r="182" spans="1:6" x14ac:dyDescent="0.2">
      <c r="A182" s="126"/>
      <c r="B182" s="127"/>
      <c r="C182" s="26"/>
      <c r="D182" s="27"/>
      <c r="E182" s="27"/>
      <c r="F182" s="10">
        <f t="shared" ref="F182:F197" si="9">D182*E182</f>
        <v>0</v>
      </c>
    </row>
    <row r="183" spans="1:6" x14ac:dyDescent="0.2">
      <c r="A183" s="126"/>
      <c r="B183" s="127"/>
      <c r="C183" s="26"/>
      <c r="D183" s="27"/>
      <c r="E183" s="27"/>
      <c r="F183" s="10">
        <f t="shared" si="9"/>
        <v>0</v>
      </c>
    </row>
    <row r="184" spans="1:6" x14ac:dyDescent="0.2">
      <c r="A184" s="126"/>
      <c r="B184" s="127"/>
      <c r="C184" s="26"/>
      <c r="D184" s="27"/>
      <c r="E184" s="27"/>
      <c r="F184" s="10">
        <f t="shared" si="9"/>
        <v>0</v>
      </c>
    </row>
    <row r="185" spans="1:6" x14ac:dyDescent="0.2">
      <c r="A185" s="126"/>
      <c r="B185" s="127"/>
      <c r="C185" s="26"/>
      <c r="D185" s="27"/>
      <c r="E185" s="27"/>
      <c r="F185" s="10">
        <f t="shared" si="9"/>
        <v>0</v>
      </c>
    </row>
    <row r="186" spans="1:6" x14ac:dyDescent="0.2">
      <c r="A186" s="126"/>
      <c r="B186" s="127"/>
      <c r="C186" s="26"/>
      <c r="D186" s="27"/>
      <c r="E186" s="27"/>
      <c r="F186" s="10">
        <f t="shared" si="9"/>
        <v>0</v>
      </c>
    </row>
    <row r="187" spans="1:6" x14ac:dyDescent="0.2">
      <c r="A187" s="126"/>
      <c r="B187" s="127"/>
      <c r="C187" s="26"/>
      <c r="D187" s="27"/>
      <c r="E187" s="27"/>
      <c r="F187" s="10">
        <f t="shared" si="9"/>
        <v>0</v>
      </c>
    </row>
    <row r="188" spans="1:6" x14ac:dyDescent="0.2">
      <c r="A188" s="126"/>
      <c r="B188" s="127"/>
      <c r="C188" s="26"/>
      <c r="D188" s="27"/>
      <c r="E188" s="27"/>
      <c r="F188" s="10">
        <f t="shared" si="9"/>
        <v>0</v>
      </c>
    </row>
    <row r="189" spans="1:6" x14ac:dyDescent="0.2">
      <c r="A189" s="126"/>
      <c r="B189" s="127"/>
      <c r="C189" s="26"/>
      <c r="D189" s="27"/>
      <c r="E189" s="27"/>
      <c r="F189" s="10">
        <f t="shared" si="9"/>
        <v>0</v>
      </c>
    </row>
    <row r="190" spans="1:6" x14ac:dyDescent="0.2">
      <c r="A190" s="126"/>
      <c r="B190" s="127"/>
      <c r="C190" s="26"/>
      <c r="D190" s="27"/>
      <c r="E190" s="27"/>
      <c r="F190" s="10">
        <f t="shared" si="9"/>
        <v>0</v>
      </c>
    </row>
    <row r="191" spans="1:6" x14ac:dyDescent="0.2">
      <c r="A191" s="126"/>
      <c r="B191" s="127"/>
      <c r="C191" s="26"/>
      <c r="D191" s="27"/>
      <c r="E191" s="27"/>
      <c r="F191" s="10">
        <f t="shared" si="9"/>
        <v>0</v>
      </c>
    </row>
    <row r="192" spans="1:6" x14ac:dyDescent="0.2">
      <c r="A192" s="126"/>
      <c r="B192" s="127"/>
      <c r="C192" s="26"/>
      <c r="D192" s="27"/>
      <c r="E192" s="27"/>
      <c r="F192" s="10">
        <f t="shared" si="9"/>
        <v>0</v>
      </c>
    </row>
    <row r="193" spans="1:7" x14ac:dyDescent="0.2">
      <c r="A193" s="126"/>
      <c r="B193" s="127"/>
      <c r="C193" s="26"/>
      <c r="D193" s="27"/>
      <c r="E193" s="27"/>
      <c r="F193" s="10">
        <f t="shared" si="9"/>
        <v>0</v>
      </c>
    </row>
    <row r="194" spans="1:7" x14ac:dyDescent="0.2">
      <c r="A194" s="126"/>
      <c r="B194" s="127"/>
      <c r="C194" s="26"/>
      <c r="D194" s="27"/>
      <c r="E194" s="27"/>
      <c r="F194" s="10">
        <f t="shared" si="9"/>
        <v>0</v>
      </c>
    </row>
    <row r="195" spans="1:7" x14ac:dyDescent="0.2">
      <c r="A195" s="126"/>
      <c r="B195" s="127"/>
      <c r="C195" s="26"/>
      <c r="D195" s="27"/>
      <c r="E195" s="27"/>
      <c r="F195" s="10">
        <f t="shared" si="9"/>
        <v>0</v>
      </c>
    </row>
    <row r="196" spans="1:7" x14ac:dyDescent="0.2">
      <c r="A196" s="126"/>
      <c r="B196" s="127"/>
      <c r="C196" s="26"/>
      <c r="D196" s="27"/>
      <c r="E196" s="27"/>
      <c r="F196" s="10">
        <f t="shared" si="9"/>
        <v>0</v>
      </c>
    </row>
    <row r="197" spans="1:7" x14ac:dyDescent="0.2">
      <c r="A197" s="126"/>
      <c r="B197" s="127"/>
      <c r="C197" s="26"/>
      <c r="D197" s="27"/>
      <c r="E197" s="27"/>
      <c r="F197" s="10">
        <f t="shared" si="9"/>
        <v>0</v>
      </c>
    </row>
    <row r="198" spans="1:7" ht="12.75" customHeight="1" x14ac:dyDescent="0.2">
      <c r="A198" s="129" t="s">
        <v>89</v>
      </c>
      <c r="B198" s="130"/>
      <c r="C198" s="130"/>
      <c r="D198" s="130"/>
      <c r="E198" s="130"/>
      <c r="F198" s="11">
        <f>SUM(F173:F197)</f>
        <v>0</v>
      </c>
      <c r="G198" s="11" t="e">
        <f>F198*100/D304</f>
        <v>#DIV/0!</v>
      </c>
    </row>
    <row r="200" spans="1:7" ht="12.75" customHeight="1" x14ac:dyDescent="0.2">
      <c r="A200" s="117" t="s">
        <v>52</v>
      </c>
      <c r="B200" s="117"/>
      <c r="C200" s="117"/>
      <c r="D200" s="117"/>
      <c r="E200" s="117"/>
      <c r="F200" s="117"/>
      <c r="G200" s="117"/>
    </row>
    <row r="201" spans="1:7" x14ac:dyDescent="0.2">
      <c r="A201" s="117"/>
      <c r="B201" s="117"/>
      <c r="C201" s="117"/>
      <c r="D201" s="117"/>
      <c r="E201" s="117"/>
      <c r="F201" s="117"/>
      <c r="G201" s="117"/>
    </row>
    <row r="202" spans="1:7" x14ac:dyDescent="0.2">
      <c r="A202" s="176" t="s">
        <v>33</v>
      </c>
      <c r="B202" s="176" t="s">
        <v>20</v>
      </c>
      <c r="C202" s="176" t="s">
        <v>21</v>
      </c>
      <c r="D202" s="176" t="s">
        <v>57</v>
      </c>
      <c r="E202" s="176" t="s">
        <v>56</v>
      </c>
      <c r="F202" s="176" t="s">
        <v>5</v>
      </c>
      <c r="G202" s="120" t="s">
        <v>75</v>
      </c>
    </row>
    <row r="203" spans="1:7" x14ac:dyDescent="0.2">
      <c r="A203" s="176"/>
      <c r="B203" s="176"/>
      <c r="C203" s="176"/>
      <c r="D203" s="176"/>
      <c r="E203" s="176"/>
      <c r="F203" s="176"/>
      <c r="G203" s="121"/>
    </row>
    <row r="204" spans="1:7" x14ac:dyDescent="0.2">
      <c r="A204" s="181"/>
      <c r="B204" s="181"/>
      <c r="C204" s="181"/>
      <c r="D204" s="181"/>
      <c r="E204" s="181"/>
      <c r="F204" s="181"/>
    </row>
    <row r="205" spans="1:7" x14ac:dyDescent="0.2">
      <c r="A205" s="133" t="s">
        <v>53</v>
      </c>
      <c r="B205" s="133"/>
      <c r="C205" s="133"/>
      <c r="D205" s="133"/>
      <c r="E205" s="133"/>
      <c r="F205" s="133"/>
    </row>
    <row r="206" spans="1:7" x14ac:dyDescent="0.2">
      <c r="A206" s="26"/>
      <c r="B206" s="26"/>
      <c r="C206" s="26"/>
      <c r="D206" s="27"/>
      <c r="E206" s="27"/>
      <c r="F206" s="10">
        <f>D206*E206</f>
        <v>0</v>
      </c>
    </row>
    <row r="207" spans="1:7" x14ac:dyDescent="0.2">
      <c r="A207" s="26"/>
      <c r="B207" s="26"/>
      <c r="C207" s="26"/>
      <c r="D207" s="27"/>
      <c r="E207" s="27"/>
      <c r="F207" s="10">
        <f t="shared" ref="F207:F215" si="10">D207*E207</f>
        <v>0</v>
      </c>
    </row>
    <row r="208" spans="1:7" x14ac:dyDescent="0.2">
      <c r="A208" s="26"/>
      <c r="B208" s="26"/>
      <c r="C208" s="26"/>
      <c r="D208" s="27"/>
      <c r="E208" s="27"/>
      <c r="F208" s="10">
        <f t="shared" si="10"/>
        <v>0</v>
      </c>
    </row>
    <row r="209" spans="1:7" x14ac:dyDescent="0.2">
      <c r="A209" s="26"/>
      <c r="B209" s="26"/>
      <c r="C209" s="26"/>
      <c r="D209" s="27"/>
      <c r="E209" s="27"/>
      <c r="F209" s="10">
        <f t="shared" si="10"/>
        <v>0</v>
      </c>
    </row>
    <row r="210" spans="1:7" x14ac:dyDescent="0.2">
      <c r="A210" s="26"/>
      <c r="B210" s="26"/>
      <c r="C210" s="26"/>
      <c r="D210" s="27"/>
      <c r="E210" s="27"/>
      <c r="F210" s="10">
        <f t="shared" si="10"/>
        <v>0</v>
      </c>
    </row>
    <row r="211" spans="1:7" x14ac:dyDescent="0.2">
      <c r="A211" s="26"/>
      <c r="B211" s="26"/>
      <c r="C211" s="26"/>
      <c r="D211" s="27"/>
      <c r="E211" s="27"/>
      <c r="F211" s="10">
        <f t="shared" si="10"/>
        <v>0</v>
      </c>
    </row>
    <row r="212" spans="1:7" x14ac:dyDescent="0.2">
      <c r="A212" s="26"/>
      <c r="B212" s="26"/>
      <c r="C212" s="26"/>
      <c r="D212" s="27"/>
      <c r="E212" s="27"/>
      <c r="F212" s="10">
        <f t="shared" si="10"/>
        <v>0</v>
      </c>
    </row>
    <row r="213" spans="1:7" x14ac:dyDescent="0.2">
      <c r="A213" s="26"/>
      <c r="B213" s="26"/>
      <c r="C213" s="26"/>
      <c r="D213" s="27"/>
      <c r="E213" s="27"/>
      <c r="F213" s="10">
        <f t="shared" si="10"/>
        <v>0</v>
      </c>
    </row>
    <row r="214" spans="1:7" x14ac:dyDescent="0.2">
      <c r="A214" s="26"/>
      <c r="B214" s="26"/>
      <c r="C214" s="26"/>
      <c r="D214" s="27"/>
      <c r="E214" s="27"/>
      <c r="F214" s="10">
        <f t="shared" si="10"/>
        <v>0</v>
      </c>
    </row>
    <row r="215" spans="1:7" x14ac:dyDescent="0.2">
      <c r="A215" s="26"/>
      <c r="B215" s="26"/>
      <c r="C215" s="26"/>
      <c r="D215" s="27"/>
      <c r="E215" s="27"/>
      <c r="F215" s="10">
        <f t="shared" si="10"/>
        <v>0</v>
      </c>
    </row>
    <row r="216" spans="1:7" x14ac:dyDescent="0.2">
      <c r="A216" s="129" t="s">
        <v>91</v>
      </c>
      <c r="B216" s="130"/>
      <c r="C216" s="130"/>
      <c r="D216" s="130"/>
      <c r="E216" s="130"/>
      <c r="F216" s="11">
        <f>SUM(F206:F215)</f>
        <v>0</v>
      </c>
      <c r="G216" s="11" t="e">
        <f>F216*100/D304</f>
        <v>#DIV/0!</v>
      </c>
    </row>
    <row r="217" spans="1:7" x14ac:dyDescent="0.2">
      <c r="A217" s="133" t="s">
        <v>90</v>
      </c>
      <c r="B217" s="133"/>
      <c r="C217" s="133"/>
      <c r="D217" s="133"/>
      <c r="E217" s="133"/>
      <c r="F217" s="133"/>
    </row>
    <row r="218" spans="1:7" x14ac:dyDescent="0.2">
      <c r="A218" s="26"/>
      <c r="B218" s="26"/>
      <c r="C218" s="26"/>
      <c r="D218" s="27"/>
      <c r="E218" s="27"/>
      <c r="F218" s="10">
        <f>D218*E218</f>
        <v>0</v>
      </c>
    </row>
    <row r="219" spans="1:7" x14ac:dyDescent="0.2">
      <c r="A219" s="26"/>
      <c r="B219" s="26"/>
      <c r="C219" s="26"/>
      <c r="D219" s="27"/>
      <c r="E219" s="27"/>
      <c r="F219" s="10">
        <f t="shared" ref="F219:F227" si="11">D219*E219</f>
        <v>0</v>
      </c>
    </row>
    <row r="220" spans="1:7" x14ac:dyDescent="0.2">
      <c r="A220" s="26"/>
      <c r="B220" s="26"/>
      <c r="C220" s="26"/>
      <c r="D220" s="27"/>
      <c r="E220" s="27"/>
      <c r="F220" s="10">
        <f t="shared" si="11"/>
        <v>0</v>
      </c>
    </row>
    <row r="221" spans="1:7" x14ac:dyDescent="0.2">
      <c r="A221" s="26"/>
      <c r="B221" s="26"/>
      <c r="C221" s="26"/>
      <c r="D221" s="27"/>
      <c r="E221" s="27"/>
      <c r="F221" s="10">
        <f t="shared" si="11"/>
        <v>0</v>
      </c>
    </row>
    <row r="222" spans="1:7" x14ac:dyDescent="0.2">
      <c r="A222" s="26"/>
      <c r="B222" s="26"/>
      <c r="C222" s="26"/>
      <c r="D222" s="27"/>
      <c r="E222" s="27"/>
      <c r="F222" s="10">
        <f t="shared" si="11"/>
        <v>0</v>
      </c>
    </row>
    <row r="223" spans="1:7" x14ac:dyDescent="0.2">
      <c r="A223" s="26"/>
      <c r="B223" s="26"/>
      <c r="C223" s="26"/>
      <c r="D223" s="27"/>
      <c r="E223" s="27"/>
      <c r="F223" s="10">
        <f t="shared" si="11"/>
        <v>0</v>
      </c>
    </row>
    <row r="224" spans="1:7" x14ac:dyDescent="0.2">
      <c r="A224" s="26"/>
      <c r="B224" s="26"/>
      <c r="C224" s="26"/>
      <c r="D224" s="27"/>
      <c r="E224" s="27"/>
      <c r="F224" s="10">
        <f t="shared" si="11"/>
        <v>0</v>
      </c>
    </row>
    <row r="225" spans="1:7" x14ac:dyDescent="0.2">
      <c r="A225" s="26"/>
      <c r="B225" s="26"/>
      <c r="C225" s="26"/>
      <c r="D225" s="27"/>
      <c r="E225" s="27"/>
      <c r="F225" s="10">
        <f t="shared" si="11"/>
        <v>0</v>
      </c>
    </row>
    <row r="226" spans="1:7" x14ac:dyDescent="0.2">
      <c r="A226" s="26"/>
      <c r="B226" s="26"/>
      <c r="C226" s="26"/>
      <c r="D226" s="27"/>
      <c r="E226" s="27"/>
      <c r="F226" s="10">
        <f t="shared" si="11"/>
        <v>0</v>
      </c>
    </row>
    <row r="227" spans="1:7" x14ac:dyDescent="0.2">
      <c r="A227" s="26"/>
      <c r="B227" s="26"/>
      <c r="C227" s="26"/>
      <c r="D227" s="27"/>
      <c r="E227" s="27"/>
      <c r="F227" s="10">
        <f t="shared" si="11"/>
        <v>0</v>
      </c>
    </row>
    <row r="228" spans="1:7" x14ac:dyDescent="0.2">
      <c r="A228" s="129" t="s">
        <v>92</v>
      </c>
      <c r="B228" s="130"/>
      <c r="C228" s="130"/>
      <c r="D228" s="130"/>
      <c r="E228" s="130"/>
      <c r="F228" s="11">
        <f>SUM(F218:F227)</f>
        <v>0</v>
      </c>
      <c r="G228" s="11" t="e">
        <f>F228*100/D304</f>
        <v>#DIV/0!</v>
      </c>
    </row>
    <row r="229" spans="1:7" ht="12.75" customHeight="1" x14ac:dyDescent="0.2">
      <c r="A229" s="133" t="s">
        <v>55</v>
      </c>
      <c r="B229" s="133"/>
      <c r="C229" s="133"/>
      <c r="D229" s="133"/>
      <c r="E229" s="133"/>
      <c r="F229" s="133"/>
    </row>
    <row r="230" spans="1:7" ht="13.5" customHeight="1" x14ac:dyDescent="0.2">
      <c r="A230" s="124"/>
      <c r="B230" s="128"/>
      <c r="C230" s="26"/>
      <c r="D230" s="27"/>
      <c r="E230" s="27"/>
      <c r="F230" s="10">
        <f>D230*E230</f>
        <v>0</v>
      </c>
    </row>
    <row r="231" spans="1:7" x14ac:dyDescent="0.2">
      <c r="A231" s="124"/>
      <c r="B231" s="128"/>
      <c r="C231" s="26"/>
      <c r="D231" s="27"/>
      <c r="E231" s="27"/>
      <c r="F231" s="10">
        <f t="shared" ref="F231:F238" si="12">D231*E231</f>
        <v>0</v>
      </c>
    </row>
    <row r="232" spans="1:7" x14ac:dyDescent="0.2">
      <c r="A232" s="124"/>
      <c r="B232" s="128"/>
      <c r="C232" s="26"/>
      <c r="D232" s="27"/>
      <c r="E232" s="27"/>
      <c r="F232" s="10">
        <f t="shared" si="12"/>
        <v>0</v>
      </c>
    </row>
    <row r="233" spans="1:7" x14ac:dyDescent="0.2">
      <c r="A233" s="124"/>
      <c r="B233" s="128"/>
      <c r="C233" s="26"/>
      <c r="D233" s="27"/>
      <c r="E233" s="27"/>
      <c r="F233" s="10">
        <f t="shared" si="12"/>
        <v>0</v>
      </c>
    </row>
    <row r="234" spans="1:7" x14ac:dyDescent="0.2">
      <c r="A234" s="124"/>
      <c r="B234" s="128"/>
      <c r="C234" s="26"/>
      <c r="D234" s="27"/>
      <c r="E234" s="27"/>
      <c r="F234" s="10">
        <f t="shared" si="12"/>
        <v>0</v>
      </c>
    </row>
    <row r="235" spans="1:7" x14ac:dyDescent="0.2">
      <c r="A235" s="124"/>
      <c r="B235" s="128"/>
      <c r="C235" s="26"/>
      <c r="D235" s="27"/>
      <c r="E235" s="27"/>
      <c r="F235" s="10">
        <f t="shared" si="12"/>
        <v>0</v>
      </c>
    </row>
    <row r="236" spans="1:7" x14ac:dyDescent="0.2">
      <c r="A236" s="124"/>
      <c r="B236" s="128"/>
      <c r="C236" s="26"/>
      <c r="D236" s="27"/>
      <c r="E236" s="27"/>
      <c r="F236" s="10">
        <f t="shared" si="12"/>
        <v>0</v>
      </c>
    </row>
    <row r="237" spans="1:7" x14ac:dyDescent="0.2">
      <c r="A237" s="124"/>
      <c r="B237" s="128"/>
      <c r="C237" s="26"/>
      <c r="D237" s="27"/>
      <c r="E237" s="27"/>
      <c r="F237" s="10">
        <f t="shared" si="12"/>
        <v>0</v>
      </c>
    </row>
    <row r="238" spans="1:7" x14ac:dyDescent="0.2">
      <c r="A238" s="124"/>
      <c r="B238" s="128"/>
      <c r="C238" s="26"/>
      <c r="D238" s="27"/>
      <c r="E238" s="27"/>
      <c r="F238" s="10">
        <f t="shared" si="12"/>
        <v>0</v>
      </c>
    </row>
    <row r="239" spans="1:7" x14ac:dyDescent="0.2">
      <c r="A239" s="124"/>
      <c r="B239" s="128"/>
      <c r="C239" s="26"/>
      <c r="D239" s="27"/>
      <c r="E239" s="27"/>
      <c r="F239" s="10">
        <f t="shared" ref="F239:F244" si="13">D239*E239</f>
        <v>0</v>
      </c>
    </row>
    <row r="240" spans="1:7" x14ac:dyDescent="0.2">
      <c r="A240" s="124"/>
      <c r="B240" s="128"/>
      <c r="C240" s="26"/>
      <c r="D240" s="27"/>
      <c r="E240" s="27"/>
      <c r="F240" s="10">
        <f t="shared" si="13"/>
        <v>0</v>
      </c>
    </row>
    <row r="241" spans="1:7" x14ac:dyDescent="0.2">
      <c r="A241" s="124"/>
      <c r="B241" s="128"/>
      <c r="C241" s="26"/>
      <c r="D241" s="27"/>
      <c r="E241" s="27"/>
      <c r="F241" s="10">
        <f t="shared" si="13"/>
        <v>0</v>
      </c>
    </row>
    <row r="242" spans="1:7" x14ac:dyDescent="0.2">
      <c r="A242" s="124"/>
      <c r="B242" s="128"/>
      <c r="C242" s="26"/>
      <c r="D242" s="27"/>
      <c r="E242" s="27"/>
      <c r="F242" s="10">
        <f t="shared" si="13"/>
        <v>0</v>
      </c>
    </row>
    <row r="243" spans="1:7" x14ac:dyDescent="0.2">
      <c r="A243" s="124"/>
      <c r="B243" s="128"/>
      <c r="C243" s="26"/>
      <c r="D243" s="27"/>
      <c r="E243" s="27"/>
      <c r="F243" s="10">
        <f t="shared" si="13"/>
        <v>0</v>
      </c>
    </row>
    <row r="244" spans="1:7" x14ac:dyDescent="0.2">
      <c r="A244" s="124"/>
      <c r="B244" s="128"/>
      <c r="C244" s="26"/>
      <c r="D244" s="27"/>
      <c r="E244" s="27"/>
      <c r="F244" s="10">
        <f t="shared" si="13"/>
        <v>0</v>
      </c>
    </row>
    <row r="245" spans="1:7" x14ac:dyDescent="0.2">
      <c r="A245" s="129" t="s">
        <v>93</v>
      </c>
      <c r="B245" s="130"/>
      <c r="C245" s="130"/>
      <c r="D245" s="130"/>
      <c r="E245" s="130"/>
      <c r="F245" s="11">
        <f>SUM(F230:F244)</f>
        <v>0</v>
      </c>
      <c r="G245" s="11" t="e">
        <f>F245*100/D304</f>
        <v>#DIV/0!</v>
      </c>
    </row>
    <row r="247" spans="1:7" ht="12.75" customHeight="1" x14ac:dyDescent="0.2">
      <c r="A247" s="117" t="s">
        <v>58</v>
      </c>
      <c r="B247" s="117"/>
      <c r="C247" s="117"/>
      <c r="D247" s="117"/>
      <c r="E247" s="117"/>
      <c r="F247" s="117"/>
      <c r="G247" s="117"/>
    </row>
    <row r="248" spans="1:7" x14ac:dyDescent="0.2">
      <c r="A248" s="117"/>
      <c r="B248" s="117"/>
      <c r="C248" s="117"/>
      <c r="D248" s="117"/>
      <c r="E248" s="117"/>
      <c r="F248" s="117"/>
      <c r="G248" s="117"/>
    </row>
    <row r="249" spans="1:7" x14ac:dyDescent="0.2">
      <c r="A249" s="177" t="s">
        <v>28</v>
      </c>
      <c r="B249" s="178"/>
      <c r="C249" s="176" t="s">
        <v>50</v>
      </c>
      <c r="D249" s="176" t="s">
        <v>26</v>
      </c>
      <c r="E249" s="176" t="s">
        <v>27</v>
      </c>
      <c r="F249" s="176" t="s">
        <v>5</v>
      </c>
      <c r="G249" s="120" t="s">
        <v>75</v>
      </c>
    </row>
    <row r="250" spans="1:7" x14ac:dyDescent="0.2">
      <c r="A250" s="179"/>
      <c r="B250" s="180"/>
      <c r="C250" s="176"/>
      <c r="D250" s="176"/>
      <c r="E250" s="176"/>
      <c r="F250" s="176"/>
      <c r="G250" s="121"/>
    </row>
    <row r="251" spans="1:7" x14ac:dyDescent="0.2">
      <c r="A251" s="181"/>
      <c r="B251" s="181"/>
      <c r="C251" s="181"/>
      <c r="D251" s="181"/>
      <c r="E251" s="181"/>
      <c r="F251" s="181"/>
    </row>
    <row r="252" spans="1:7" x14ac:dyDescent="0.2">
      <c r="A252" s="133" t="s">
        <v>59</v>
      </c>
      <c r="B252" s="133"/>
      <c r="C252" s="133"/>
      <c r="D252" s="133"/>
      <c r="E252" s="133"/>
      <c r="F252" s="133"/>
    </row>
    <row r="253" spans="1:7" x14ac:dyDescent="0.2">
      <c r="A253" s="124"/>
      <c r="B253" s="128"/>
      <c r="C253" s="26"/>
      <c r="D253" s="27"/>
      <c r="E253" s="27"/>
      <c r="F253" s="10">
        <f>D253*E253</f>
        <v>0</v>
      </c>
    </row>
    <row r="254" spans="1:7" x14ac:dyDescent="0.2">
      <c r="A254" s="124"/>
      <c r="B254" s="128"/>
      <c r="C254" s="26"/>
      <c r="D254" s="27"/>
      <c r="E254" s="27"/>
      <c r="F254" s="10">
        <f t="shared" ref="F254:F262" si="14">D254*E254</f>
        <v>0</v>
      </c>
    </row>
    <row r="255" spans="1:7" x14ac:dyDescent="0.2">
      <c r="A255" s="124"/>
      <c r="B255" s="128"/>
      <c r="C255" s="26"/>
      <c r="D255" s="27"/>
      <c r="E255" s="27"/>
      <c r="F255" s="10">
        <f t="shared" si="14"/>
        <v>0</v>
      </c>
    </row>
    <row r="256" spans="1:7" x14ac:dyDescent="0.2">
      <c r="A256" s="124"/>
      <c r="B256" s="128"/>
      <c r="C256" s="26"/>
      <c r="D256" s="27"/>
      <c r="E256" s="27"/>
      <c r="F256" s="10">
        <f t="shared" si="14"/>
        <v>0</v>
      </c>
    </row>
    <row r="257" spans="1:7" x14ac:dyDescent="0.2">
      <c r="A257" s="124"/>
      <c r="B257" s="128"/>
      <c r="C257" s="26"/>
      <c r="D257" s="27"/>
      <c r="E257" s="27"/>
      <c r="F257" s="10">
        <f t="shared" si="14"/>
        <v>0</v>
      </c>
    </row>
    <row r="258" spans="1:7" x14ac:dyDescent="0.2">
      <c r="A258" s="124"/>
      <c r="B258" s="128"/>
      <c r="C258" s="26"/>
      <c r="D258" s="27"/>
      <c r="E258" s="27"/>
      <c r="F258" s="10">
        <f t="shared" si="14"/>
        <v>0</v>
      </c>
    </row>
    <row r="259" spans="1:7" x14ac:dyDescent="0.2">
      <c r="A259" s="124"/>
      <c r="B259" s="128"/>
      <c r="C259" s="26"/>
      <c r="D259" s="27"/>
      <c r="E259" s="27"/>
      <c r="F259" s="10">
        <f t="shared" si="14"/>
        <v>0</v>
      </c>
    </row>
    <row r="260" spans="1:7" x14ac:dyDescent="0.2">
      <c r="A260" s="124"/>
      <c r="B260" s="128"/>
      <c r="C260" s="26"/>
      <c r="D260" s="27"/>
      <c r="E260" s="27"/>
      <c r="F260" s="10">
        <f t="shared" si="14"/>
        <v>0</v>
      </c>
    </row>
    <row r="261" spans="1:7" x14ac:dyDescent="0.2">
      <c r="A261" s="124"/>
      <c r="B261" s="128"/>
      <c r="C261" s="26"/>
      <c r="D261" s="27"/>
      <c r="E261" s="27"/>
      <c r="F261" s="10">
        <f t="shared" si="14"/>
        <v>0</v>
      </c>
    </row>
    <row r="262" spans="1:7" x14ac:dyDescent="0.2">
      <c r="A262" s="124"/>
      <c r="B262" s="128"/>
      <c r="C262" s="26"/>
      <c r="D262" s="27"/>
      <c r="E262" s="27"/>
      <c r="F262" s="10">
        <f t="shared" si="14"/>
        <v>0</v>
      </c>
    </row>
    <row r="263" spans="1:7" x14ac:dyDescent="0.2">
      <c r="A263" s="124"/>
      <c r="B263" s="128"/>
      <c r="C263" s="26"/>
      <c r="D263" s="27"/>
      <c r="E263" s="27"/>
      <c r="F263" s="10">
        <f>D263*E263</f>
        <v>0</v>
      </c>
    </row>
    <row r="264" spans="1:7" x14ac:dyDescent="0.2">
      <c r="A264" s="124"/>
      <c r="B264" s="128"/>
      <c r="C264" s="26"/>
      <c r="D264" s="27"/>
      <c r="E264" s="27"/>
      <c r="F264" s="10">
        <f>D264*E264</f>
        <v>0</v>
      </c>
    </row>
    <row r="265" spans="1:7" x14ac:dyDescent="0.2">
      <c r="A265" s="124"/>
      <c r="B265" s="128"/>
      <c r="C265" s="26"/>
      <c r="D265" s="27"/>
      <c r="E265" s="27"/>
      <c r="F265" s="10">
        <f>D265*E265</f>
        <v>0</v>
      </c>
    </row>
    <row r="266" spans="1:7" x14ac:dyDescent="0.2">
      <c r="A266" s="124"/>
      <c r="B266" s="128"/>
      <c r="C266" s="26"/>
      <c r="D266" s="27"/>
      <c r="E266" s="27"/>
      <c r="F266" s="10">
        <f>D266*E266</f>
        <v>0</v>
      </c>
    </row>
    <row r="267" spans="1:7" x14ac:dyDescent="0.2">
      <c r="A267" s="124"/>
      <c r="B267" s="128"/>
      <c r="C267" s="26"/>
      <c r="D267" s="27"/>
      <c r="E267" s="27"/>
      <c r="F267" s="10">
        <f>D267*E267</f>
        <v>0</v>
      </c>
    </row>
    <row r="268" spans="1:7" x14ac:dyDescent="0.2">
      <c r="A268" s="129" t="s">
        <v>34</v>
      </c>
      <c r="B268" s="130"/>
      <c r="C268" s="130"/>
      <c r="D268" s="130"/>
      <c r="E268" s="130"/>
      <c r="F268" s="11">
        <f>SUM(F253:F267)</f>
        <v>0</v>
      </c>
      <c r="G268" s="11" t="e">
        <f>F268*100/D304</f>
        <v>#DIV/0!</v>
      </c>
    </row>
    <row r="269" spans="1:7" x14ac:dyDescent="0.2">
      <c r="A269" s="133" t="s">
        <v>60</v>
      </c>
      <c r="B269" s="133"/>
      <c r="C269" s="133"/>
      <c r="D269" s="133"/>
      <c r="E269" s="133"/>
      <c r="F269" s="133"/>
    </row>
    <row r="270" spans="1:7" x14ac:dyDescent="0.2">
      <c r="A270" s="131"/>
      <c r="B270" s="132"/>
      <c r="C270" s="26"/>
      <c r="D270" s="27"/>
      <c r="E270" s="27"/>
      <c r="F270" s="10">
        <f>D270*E270</f>
        <v>0</v>
      </c>
    </row>
    <row r="271" spans="1:7" x14ac:dyDescent="0.2">
      <c r="A271" s="131"/>
      <c r="B271" s="132"/>
      <c r="C271" s="26"/>
      <c r="D271" s="27"/>
      <c r="E271" s="27"/>
      <c r="F271" s="10">
        <f t="shared" ref="F271:F279" si="15">D271*E271</f>
        <v>0</v>
      </c>
    </row>
    <row r="272" spans="1:7" x14ac:dyDescent="0.2">
      <c r="A272" s="131"/>
      <c r="B272" s="132"/>
      <c r="C272" s="26"/>
      <c r="D272" s="27"/>
      <c r="E272" s="27"/>
      <c r="F272" s="10">
        <f t="shared" si="15"/>
        <v>0</v>
      </c>
    </row>
    <row r="273" spans="1:7" x14ac:dyDescent="0.2">
      <c r="A273" s="131"/>
      <c r="B273" s="132"/>
      <c r="C273" s="26"/>
      <c r="D273" s="27"/>
      <c r="E273" s="27"/>
      <c r="F273" s="10">
        <f t="shared" si="15"/>
        <v>0</v>
      </c>
    </row>
    <row r="274" spans="1:7" x14ac:dyDescent="0.2">
      <c r="A274" s="131"/>
      <c r="B274" s="132"/>
      <c r="C274" s="26"/>
      <c r="D274" s="27"/>
      <c r="E274" s="27"/>
      <c r="F274" s="10">
        <f t="shared" si="15"/>
        <v>0</v>
      </c>
    </row>
    <row r="275" spans="1:7" x14ac:dyDescent="0.2">
      <c r="A275" s="131"/>
      <c r="B275" s="132"/>
      <c r="C275" s="26"/>
      <c r="D275" s="27"/>
      <c r="E275" s="27"/>
      <c r="F275" s="10">
        <f t="shared" si="15"/>
        <v>0</v>
      </c>
    </row>
    <row r="276" spans="1:7" x14ac:dyDescent="0.2">
      <c r="A276" s="131"/>
      <c r="B276" s="132"/>
      <c r="C276" s="26"/>
      <c r="D276" s="27"/>
      <c r="E276" s="27"/>
      <c r="F276" s="10">
        <f t="shared" si="15"/>
        <v>0</v>
      </c>
    </row>
    <row r="277" spans="1:7" x14ac:dyDescent="0.2">
      <c r="A277" s="131"/>
      <c r="B277" s="132"/>
      <c r="C277" s="26"/>
      <c r="D277" s="27"/>
      <c r="E277" s="27"/>
      <c r="F277" s="10">
        <f t="shared" si="15"/>
        <v>0</v>
      </c>
    </row>
    <row r="278" spans="1:7" x14ac:dyDescent="0.2">
      <c r="A278" s="131"/>
      <c r="B278" s="132"/>
      <c r="C278" s="26"/>
      <c r="D278" s="27"/>
      <c r="E278" s="27"/>
      <c r="F278" s="10">
        <f t="shared" si="15"/>
        <v>0</v>
      </c>
    </row>
    <row r="279" spans="1:7" x14ac:dyDescent="0.2">
      <c r="A279" s="131"/>
      <c r="B279" s="132"/>
      <c r="C279" s="26"/>
      <c r="D279" s="27"/>
      <c r="E279" s="27"/>
      <c r="F279" s="10">
        <f t="shared" si="15"/>
        <v>0</v>
      </c>
    </row>
    <row r="280" spans="1:7" x14ac:dyDescent="0.2">
      <c r="A280" s="129" t="s">
        <v>36</v>
      </c>
      <c r="B280" s="130"/>
      <c r="C280" s="130"/>
      <c r="D280" s="130"/>
      <c r="E280" s="130"/>
      <c r="F280" s="11">
        <f>SUM(F270:F279)</f>
        <v>0</v>
      </c>
      <c r="G280" s="11" t="e">
        <f>F280*100/D304</f>
        <v>#DIV/0!</v>
      </c>
    </row>
    <row r="281" spans="1:7" x14ac:dyDescent="0.2">
      <c r="A281" s="133" t="s">
        <v>61</v>
      </c>
      <c r="B281" s="133"/>
      <c r="C281" s="133"/>
      <c r="D281" s="133"/>
      <c r="E281" s="133"/>
      <c r="F281" s="133"/>
    </row>
    <row r="282" spans="1:7" x14ac:dyDescent="0.2">
      <c r="A282" s="126"/>
      <c r="B282" s="127"/>
      <c r="C282" s="26"/>
      <c r="D282" s="27"/>
      <c r="E282" s="27"/>
      <c r="F282" s="10">
        <f>D282*E282</f>
        <v>0</v>
      </c>
    </row>
    <row r="283" spans="1:7" x14ac:dyDescent="0.2">
      <c r="A283" s="126"/>
      <c r="B283" s="127"/>
      <c r="C283" s="26"/>
      <c r="D283" s="27"/>
      <c r="E283" s="27"/>
      <c r="F283" s="10">
        <f t="shared" ref="F283:F291" si="16">D283*E283</f>
        <v>0</v>
      </c>
    </row>
    <row r="284" spans="1:7" x14ac:dyDescent="0.2">
      <c r="A284" s="126"/>
      <c r="B284" s="127"/>
      <c r="C284" s="26"/>
      <c r="D284" s="27"/>
      <c r="E284" s="27"/>
      <c r="F284" s="10">
        <f t="shared" si="16"/>
        <v>0</v>
      </c>
    </row>
    <row r="285" spans="1:7" x14ac:dyDescent="0.2">
      <c r="A285" s="126"/>
      <c r="B285" s="127"/>
      <c r="C285" s="26"/>
      <c r="D285" s="27"/>
      <c r="E285" s="27"/>
      <c r="F285" s="10">
        <f t="shared" si="16"/>
        <v>0</v>
      </c>
    </row>
    <row r="286" spans="1:7" x14ac:dyDescent="0.2">
      <c r="A286" s="126"/>
      <c r="B286" s="127"/>
      <c r="C286" s="26"/>
      <c r="D286" s="27"/>
      <c r="E286" s="27"/>
      <c r="F286" s="10">
        <f t="shared" si="16"/>
        <v>0</v>
      </c>
    </row>
    <row r="287" spans="1:7" x14ac:dyDescent="0.2">
      <c r="A287" s="126"/>
      <c r="B287" s="127"/>
      <c r="C287" s="26"/>
      <c r="D287" s="27"/>
      <c r="E287" s="27"/>
      <c r="F287" s="10">
        <f t="shared" si="16"/>
        <v>0</v>
      </c>
    </row>
    <row r="288" spans="1:7" x14ac:dyDescent="0.2">
      <c r="A288" s="126"/>
      <c r="B288" s="127"/>
      <c r="C288" s="26"/>
      <c r="D288" s="27"/>
      <c r="E288" s="27"/>
      <c r="F288" s="10">
        <f t="shared" si="16"/>
        <v>0</v>
      </c>
    </row>
    <row r="289" spans="1:7" x14ac:dyDescent="0.2">
      <c r="A289" s="126"/>
      <c r="B289" s="127"/>
      <c r="C289" s="26"/>
      <c r="D289" s="27"/>
      <c r="E289" s="27"/>
      <c r="F289" s="10">
        <f t="shared" si="16"/>
        <v>0</v>
      </c>
    </row>
    <row r="290" spans="1:7" x14ac:dyDescent="0.2">
      <c r="A290" s="126"/>
      <c r="B290" s="127"/>
      <c r="C290" s="26"/>
      <c r="D290" s="27"/>
      <c r="E290" s="27"/>
      <c r="F290" s="10">
        <f t="shared" si="16"/>
        <v>0</v>
      </c>
    </row>
    <row r="291" spans="1:7" x14ac:dyDescent="0.2">
      <c r="A291" s="126"/>
      <c r="B291" s="127"/>
      <c r="C291" s="26"/>
      <c r="D291" s="27"/>
      <c r="E291" s="27"/>
      <c r="F291" s="10">
        <f t="shared" si="16"/>
        <v>0</v>
      </c>
    </row>
    <row r="292" spans="1:7" x14ac:dyDescent="0.2">
      <c r="A292" s="129" t="s">
        <v>35</v>
      </c>
      <c r="B292" s="130"/>
      <c r="C292" s="130"/>
      <c r="D292" s="130"/>
      <c r="E292" s="130"/>
      <c r="F292" s="11">
        <f>SUM(F282:F291)</f>
        <v>0</v>
      </c>
      <c r="G292" s="11" t="e">
        <f>F292*100/D304</f>
        <v>#DIV/0!</v>
      </c>
    </row>
    <row r="295" spans="1:7" ht="12.75" customHeight="1" x14ac:dyDescent="0.2">
      <c r="A295" s="117" t="s">
        <v>39</v>
      </c>
      <c r="B295" s="117"/>
      <c r="C295" s="117"/>
      <c r="D295" s="117"/>
      <c r="E295" s="117"/>
      <c r="F295" s="117"/>
      <c r="G295" s="117"/>
    </row>
    <row r="296" spans="1:7" x14ac:dyDescent="0.2">
      <c r="A296" s="117"/>
      <c r="B296" s="117"/>
      <c r="C296" s="117"/>
      <c r="D296" s="117"/>
      <c r="E296" s="117"/>
      <c r="F296" s="117"/>
      <c r="G296" s="117"/>
    </row>
    <row r="297" spans="1:7" x14ac:dyDescent="0.2">
      <c r="A297" s="170"/>
      <c r="B297" s="171"/>
      <c r="C297" s="171"/>
      <c r="D297" s="171"/>
      <c r="E297" s="171"/>
      <c r="F297" s="172"/>
      <c r="G297" s="122" t="s">
        <v>75</v>
      </c>
    </row>
    <row r="298" spans="1:7" x14ac:dyDescent="0.2">
      <c r="A298" s="173"/>
      <c r="B298" s="174"/>
      <c r="C298" s="174"/>
      <c r="D298" s="174"/>
      <c r="E298" s="174"/>
      <c r="F298" s="175"/>
      <c r="G298" s="123"/>
    </row>
    <row r="299" spans="1:7" x14ac:dyDescent="0.2">
      <c r="A299" s="159" t="s">
        <v>37</v>
      </c>
      <c r="B299" s="160"/>
      <c r="C299" s="161"/>
      <c r="D299" s="167">
        <f>F20+F47+F64</f>
        <v>0</v>
      </c>
      <c r="E299" s="168"/>
      <c r="F299" s="169"/>
      <c r="G299" s="11" t="e">
        <f>D299*100/D304</f>
        <v>#DIV/0!</v>
      </c>
    </row>
    <row r="300" spans="1:7" x14ac:dyDescent="0.2">
      <c r="A300" s="159" t="s">
        <v>38</v>
      </c>
      <c r="B300" s="160"/>
      <c r="C300" s="161"/>
      <c r="D300" s="167">
        <f>F87+F99+F121+F143</f>
        <v>0</v>
      </c>
      <c r="E300" s="168"/>
      <c r="F300" s="169"/>
      <c r="G300" s="11" t="e">
        <f>D300*100/D304</f>
        <v>#DIV/0!</v>
      </c>
    </row>
    <row r="301" spans="1:7" x14ac:dyDescent="0.2">
      <c r="A301" s="159" t="s">
        <v>82</v>
      </c>
      <c r="B301" s="160"/>
      <c r="C301" s="161"/>
      <c r="D301" s="167">
        <f>F171+F198</f>
        <v>0</v>
      </c>
      <c r="E301" s="168"/>
      <c r="F301" s="169"/>
      <c r="G301" s="11" t="e">
        <f>D301*100/D304</f>
        <v>#DIV/0!</v>
      </c>
    </row>
    <row r="302" spans="1:7" x14ac:dyDescent="0.2">
      <c r="A302" s="159" t="s">
        <v>62</v>
      </c>
      <c r="B302" s="160"/>
      <c r="C302" s="161"/>
      <c r="D302" s="167">
        <f>F216+F228+F245</f>
        <v>0</v>
      </c>
      <c r="E302" s="168"/>
      <c r="F302" s="169"/>
      <c r="G302" s="11" t="e">
        <f>D302*100/D304</f>
        <v>#DIV/0!</v>
      </c>
    </row>
    <row r="303" spans="1:7" x14ac:dyDescent="0.2">
      <c r="A303" s="159" t="s">
        <v>63</v>
      </c>
      <c r="B303" s="160"/>
      <c r="C303" s="161"/>
      <c r="D303" s="167">
        <f>F268+F280+F292</f>
        <v>0</v>
      </c>
      <c r="E303" s="168"/>
      <c r="F303" s="169"/>
      <c r="G303" s="11" t="e">
        <f>D303*100/D304</f>
        <v>#DIV/0!</v>
      </c>
    </row>
    <row r="304" spans="1:7" x14ac:dyDescent="0.2">
      <c r="A304" s="165" t="s">
        <v>40</v>
      </c>
      <c r="B304" s="166"/>
      <c r="C304" s="166"/>
      <c r="D304" s="162">
        <f>SUM(D299:F303)</f>
        <v>0</v>
      </c>
      <c r="E304" s="163"/>
      <c r="F304" s="164"/>
      <c r="G304" s="25"/>
    </row>
    <row r="305" spans="1:6" x14ac:dyDescent="0.2">
      <c r="A305" s="147" t="s">
        <v>78</v>
      </c>
      <c r="B305" s="148"/>
      <c r="C305" s="150">
        <v>7</v>
      </c>
      <c r="D305" s="152">
        <f>D304/100*C305</f>
        <v>0</v>
      </c>
      <c r="E305" s="153"/>
      <c r="F305" s="154"/>
    </row>
    <row r="306" spans="1:6" x14ac:dyDescent="0.2">
      <c r="A306" s="148"/>
      <c r="B306" s="148"/>
      <c r="C306" s="150"/>
      <c r="D306" s="155"/>
      <c r="E306" s="156"/>
      <c r="F306" s="157"/>
    </row>
    <row r="307" spans="1:6" x14ac:dyDescent="0.2">
      <c r="A307" s="148"/>
      <c r="B307" s="148"/>
      <c r="C307" s="150"/>
      <c r="D307" s="155"/>
      <c r="E307" s="156"/>
      <c r="F307" s="157"/>
    </row>
    <row r="308" spans="1:6" ht="13.5" thickBot="1" x14ac:dyDescent="0.25">
      <c r="A308" s="149"/>
      <c r="B308" s="149"/>
      <c r="C308" s="151"/>
      <c r="D308" s="155"/>
      <c r="E308" s="158"/>
      <c r="F308" s="157"/>
    </row>
    <row r="309" spans="1:6" ht="13.5" thickTop="1" x14ac:dyDescent="0.2">
      <c r="A309" s="134" t="s">
        <v>41</v>
      </c>
      <c r="B309" s="135"/>
      <c r="C309" s="135"/>
      <c r="D309" s="138">
        <f>SUM(D304:F308)</f>
        <v>0</v>
      </c>
      <c r="E309" s="139"/>
      <c r="F309" s="140"/>
    </row>
    <row r="310" spans="1:6" x14ac:dyDescent="0.2">
      <c r="A310" s="136"/>
      <c r="B310" s="136"/>
      <c r="C310" s="136"/>
      <c r="D310" s="141"/>
      <c r="E310" s="142"/>
      <c r="F310" s="143"/>
    </row>
    <row r="311" spans="1:6" ht="13.5" thickBot="1" x14ac:dyDescent="0.25">
      <c r="A311" s="137"/>
      <c r="B311" s="137"/>
      <c r="C311" s="137"/>
      <c r="D311" s="144"/>
      <c r="E311" s="145"/>
      <c r="F311" s="146"/>
    </row>
    <row r="312" spans="1:6" ht="13.5" thickTop="1" x14ac:dyDescent="0.2"/>
    <row r="314" spans="1:6" x14ac:dyDescent="0.2">
      <c r="F314" s="21"/>
    </row>
  </sheetData>
  <sheetProtection password="ED12" sheet="1" objects="1" scenarios="1"/>
  <mergeCells count="253">
    <mergeCell ref="A8:F8"/>
    <mergeCell ref="A70:F70"/>
    <mergeCell ref="A149:F149"/>
    <mergeCell ref="A204:F204"/>
    <mergeCell ref="A251:F251"/>
    <mergeCell ref="A6:A7"/>
    <mergeCell ref="B6:B7"/>
    <mergeCell ref="C6:C7"/>
    <mergeCell ref="D6:D7"/>
    <mergeCell ref="E6:E7"/>
    <mergeCell ref="F6:F7"/>
    <mergeCell ref="A20:E20"/>
    <mergeCell ref="A84:B84"/>
    <mergeCell ref="A21:F21"/>
    <mergeCell ref="A47:E47"/>
    <mergeCell ref="A48:F48"/>
    <mergeCell ref="A9:F9"/>
    <mergeCell ref="A64:E64"/>
    <mergeCell ref="E202:E203"/>
    <mergeCell ref="A99:E99"/>
    <mergeCell ref="A106:B106"/>
    <mergeCell ref="E68:E69"/>
    <mergeCell ref="F68:F69"/>
    <mergeCell ref="A71:F71"/>
    <mergeCell ref="A87:E87"/>
    <mergeCell ref="A85:B85"/>
    <mergeCell ref="A86:B86"/>
    <mergeCell ref="A76:B76"/>
    <mergeCell ref="A77:B77"/>
    <mergeCell ref="A78:B78"/>
    <mergeCell ref="A68:B69"/>
    <mergeCell ref="A81:B81"/>
    <mergeCell ref="C68:C69"/>
    <mergeCell ref="D68:D69"/>
    <mergeCell ref="A82:B82"/>
    <mergeCell ref="A83:B83"/>
    <mergeCell ref="A72:B72"/>
    <mergeCell ref="A73:B73"/>
    <mergeCell ref="A74:B74"/>
    <mergeCell ref="A75:B75"/>
    <mergeCell ref="A79:B79"/>
    <mergeCell ref="A80:B80"/>
    <mergeCell ref="A96:B96"/>
    <mergeCell ref="A97:B97"/>
    <mergeCell ref="A89:B89"/>
    <mergeCell ref="A90:B90"/>
    <mergeCell ref="A91:B91"/>
    <mergeCell ref="A94:B94"/>
    <mergeCell ref="A95:B95"/>
    <mergeCell ref="A88:F88"/>
    <mergeCell ref="A121:E121"/>
    <mergeCell ref="A98:B98"/>
    <mergeCell ref="A92:B92"/>
    <mergeCell ref="A93:B93"/>
    <mergeCell ref="A112:B112"/>
    <mergeCell ref="A113:B113"/>
    <mergeCell ref="A105:B105"/>
    <mergeCell ref="A118:B118"/>
    <mergeCell ref="A104:B104"/>
    <mergeCell ref="A100:F100"/>
    <mergeCell ref="A119:B119"/>
    <mergeCell ref="A120:B120"/>
    <mergeCell ref="A101:B101"/>
    <mergeCell ref="A115:B115"/>
    <mergeCell ref="A116:B116"/>
    <mergeCell ref="A107:B107"/>
    <mergeCell ref="A162:B162"/>
    <mergeCell ref="A163:B163"/>
    <mergeCell ref="F147:F148"/>
    <mergeCell ref="A139:B139"/>
    <mergeCell ref="A141:B141"/>
    <mergeCell ref="A142:B142"/>
    <mergeCell ref="A132:B132"/>
    <mergeCell ref="A133:B133"/>
    <mergeCell ref="A134:B134"/>
    <mergeCell ref="A137:B137"/>
    <mergeCell ref="A138:B138"/>
    <mergeCell ref="A145:G146"/>
    <mergeCell ref="A235:B235"/>
    <mergeCell ref="A124:B124"/>
    <mergeCell ref="A125:B125"/>
    <mergeCell ref="A126:B126"/>
    <mergeCell ref="A143:E143"/>
    <mergeCell ref="C202:C203"/>
    <mergeCell ref="D202:D203"/>
    <mergeCell ref="A202:A203"/>
    <mergeCell ref="B202:B203"/>
    <mergeCell ref="A127:B127"/>
    <mergeCell ref="A147:B148"/>
    <mergeCell ref="C147:C148"/>
    <mergeCell ref="D147:D148"/>
    <mergeCell ref="E147:E148"/>
    <mergeCell ref="A150:F150"/>
    <mergeCell ref="A140:B140"/>
    <mergeCell ref="A128:B128"/>
    <mergeCell ref="A129:B129"/>
    <mergeCell ref="A135:B135"/>
    <mergeCell ref="A136:B136"/>
    <mergeCell ref="A234:B234"/>
    <mergeCell ref="A216:E216"/>
    <mergeCell ref="A217:F217"/>
    <mergeCell ref="A228:E228"/>
    <mergeCell ref="A102:B102"/>
    <mergeCell ref="A103:B103"/>
    <mergeCell ref="A205:F205"/>
    <mergeCell ref="A152:B152"/>
    <mergeCell ref="A153:B153"/>
    <mergeCell ref="A154:B154"/>
    <mergeCell ref="F202:F203"/>
    <mergeCell ref="A180:B180"/>
    <mergeCell ref="A181:B181"/>
    <mergeCell ref="A164:B164"/>
    <mergeCell ref="A190:B190"/>
    <mergeCell ref="A189:B189"/>
    <mergeCell ref="A167:B167"/>
    <mergeCell ref="A168:B168"/>
    <mergeCell ref="A169:B169"/>
    <mergeCell ref="A170:B170"/>
    <mergeCell ref="A174:B174"/>
    <mergeCell ref="A175:B175"/>
    <mergeCell ref="A176:B176"/>
    <mergeCell ref="A177:B177"/>
    <mergeCell ref="A178:B178"/>
    <mergeCell ref="A179:B179"/>
    <mergeCell ref="A192:B192"/>
    <mergeCell ref="A185:B185"/>
    <mergeCell ref="A173:B173"/>
    <mergeCell ref="A114:B114"/>
    <mergeCell ref="A108:B108"/>
    <mergeCell ref="A109:B109"/>
    <mergeCell ref="A117:B117"/>
    <mergeCell ref="A231:B231"/>
    <mergeCell ref="A110:B110"/>
    <mergeCell ref="A111:B111"/>
    <mergeCell ref="A130:B130"/>
    <mergeCell ref="A229:F229"/>
    <mergeCell ref="A230:B230"/>
    <mergeCell ref="A186:B186"/>
    <mergeCell ref="A187:B187"/>
    <mergeCell ref="A188:B188"/>
    <mergeCell ref="A194:B194"/>
    <mergeCell ref="A191:B191"/>
    <mergeCell ref="A195:B195"/>
    <mergeCell ref="A182:B182"/>
    <mergeCell ref="A183:B183"/>
    <mergeCell ref="A184:B184"/>
    <mergeCell ref="A131:B131"/>
    <mergeCell ref="A151:B151"/>
    <mergeCell ref="A160:B160"/>
    <mergeCell ref="A161:B161"/>
    <mergeCell ref="A259:B259"/>
    <mergeCell ref="F249:F250"/>
    <mergeCell ref="E249:E250"/>
    <mergeCell ref="A252:F252"/>
    <mergeCell ref="A253:B253"/>
    <mergeCell ref="D249:D250"/>
    <mergeCell ref="A122:F122"/>
    <mergeCell ref="A123:B123"/>
    <mergeCell ref="A240:B240"/>
    <mergeCell ref="A241:B241"/>
    <mergeCell ref="A242:B242"/>
    <mergeCell ref="A243:B243"/>
    <mergeCell ref="A244:B244"/>
    <mergeCell ref="A245:E245"/>
    <mergeCell ref="A232:B232"/>
    <mergeCell ref="A233:B233"/>
    <mergeCell ref="A236:B236"/>
    <mergeCell ref="A237:B237"/>
    <mergeCell ref="A238:B238"/>
    <mergeCell ref="A249:B250"/>
    <mergeCell ref="C249:C250"/>
    <mergeCell ref="A239:B239"/>
    <mergeCell ref="A171:E171"/>
    <mergeCell ref="A172:F172"/>
    <mergeCell ref="A309:C311"/>
    <mergeCell ref="D309:F311"/>
    <mergeCell ref="A305:B308"/>
    <mergeCell ref="C305:C308"/>
    <mergeCell ref="D305:F308"/>
    <mergeCell ref="A299:C299"/>
    <mergeCell ref="A300:C300"/>
    <mergeCell ref="A290:B290"/>
    <mergeCell ref="D304:F304"/>
    <mergeCell ref="A304:C304"/>
    <mergeCell ref="A303:C303"/>
    <mergeCell ref="D299:F299"/>
    <mergeCell ref="A291:B291"/>
    <mergeCell ref="A302:C302"/>
    <mergeCell ref="D302:F302"/>
    <mergeCell ref="D300:F300"/>
    <mergeCell ref="D303:F303"/>
    <mergeCell ref="A292:E292"/>
    <mergeCell ref="D301:F301"/>
    <mergeCell ref="A301:C301"/>
    <mergeCell ref="A297:F298"/>
    <mergeCell ref="A295:G296"/>
    <mergeCell ref="A283:B283"/>
    <mergeCell ref="A284:B284"/>
    <mergeCell ref="A285:B285"/>
    <mergeCell ref="A286:B286"/>
    <mergeCell ref="A278:B278"/>
    <mergeCell ref="A279:B279"/>
    <mergeCell ref="A280:E280"/>
    <mergeCell ref="A281:F281"/>
    <mergeCell ref="A282:B282"/>
    <mergeCell ref="A196:B196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E268"/>
    <mergeCell ref="A269:F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47:G248"/>
    <mergeCell ref="A1:G2"/>
    <mergeCell ref="A4:G5"/>
    <mergeCell ref="G6:G7"/>
    <mergeCell ref="G68:G69"/>
    <mergeCell ref="G147:G148"/>
    <mergeCell ref="G202:G203"/>
    <mergeCell ref="G249:G250"/>
    <mergeCell ref="G297:G298"/>
    <mergeCell ref="A66:G67"/>
    <mergeCell ref="A200:G201"/>
    <mergeCell ref="A155:B155"/>
    <mergeCell ref="A156:B156"/>
    <mergeCell ref="A157:B157"/>
    <mergeCell ref="A158:B158"/>
    <mergeCell ref="A159:B159"/>
    <mergeCell ref="A197:B197"/>
    <mergeCell ref="A287:B287"/>
    <mergeCell ref="A288:B288"/>
    <mergeCell ref="A289:B289"/>
    <mergeCell ref="A165:B165"/>
    <mergeCell ref="A166:B166"/>
    <mergeCell ref="A198:E198"/>
    <mergeCell ref="A193:B193"/>
  </mergeCells>
  <phoneticPr fontId="0" type="noConversion"/>
  <dataValidations count="1">
    <dataValidation type="decimal" allowBlank="1" showInputMessage="1" showErrorMessage="1" sqref="C305:C308">
      <formula1>0</formula1>
      <formula2>7</formula2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82" orientation="landscape" r:id="rId1"/>
  <headerFooter alignWithMargins="0">
    <oddHeader>&amp;RALLEGATO C</oddHeader>
    <oddFooter>&amp;C&amp;9&amp;A&amp;R&amp;9Pagina &amp;P</oddFooter>
  </headerFooter>
  <rowBreaks count="7" manualBreakCount="7">
    <brk id="64" max="6" man="1"/>
    <brk id="99" max="6" man="1"/>
    <brk id="143" max="16383" man="1"/>
    <brk id="171" max="6" man="1"/>
    <brk id="198" max="6" man="1"/>
    <brk id="245" max="6" man="1"/>
    <brk id="29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C53"/>
  <sheetViews>
    <sheetView zoomScaleNormal="100" workbookViewId="0">
      <selection activeCell="A18" sqref="A18"/>
    </sheetView>
  </sheetViews>
  <sheetFormatPr defaultRowHeight="12.75" x14ac:dyDescent="0.2"/>
  <cols>
    <col min="1" max="1" width="45.7109375" style="8" customWidth="1"/>
    <col min="2" max="3" width="18.7109375" style="8" customWidth="1"/>
    <col min="4" max="16384" width="9.140625" style="8"/>
  </cols>
  <sheetData>
    <row r="1" spans="1:3" ht="12.75" customHeight="1" x14ac:dyDescent="0.2">
      <c r="A1" s="118" t="s">
        <v>94</v>
      </c>
      <c r="B1" s="118"/>
      <c r="C1" s="118"/>
    </row>
    <row r="2" spans="1:3" ht="13.5" customHeight="1" x14ac:dyDescent="0.2">
      <c r="A2" s="119"/>
      <c r="B2" s="119"/>
      <c r="C2" s="119"/>
    </row>
    <row r="3" spans="1:3" ht="13.5" customHeight="1" x14ac:dyDescent="0.2">
      <c r="A3" s="197"/>
      <c r="B3" s="197"/>
      <c r="C3" s="197"/>
    </row>
    <row r="4" spans="1:3" ht="13.5" customHeight="1" x14ac:dyDescent="0.2">
      <c r="A4" s="197"/>
      <c r="B4" s="197"/>
      <c r="C4" s="197"/>
    </row>
    <row r="5" spans="1:3" ht="13.5" customHeight="1" x14ac:dyDescent="0.2">
      <c r="A5" s="197"/>
      <c r="B5" s="197"/>
      <c r="C5" s="197"/>
    </row>
    <row r="6" spans="1:3" x14ac:dyDescent="0.2">
      <c r="A6" s="117" t="s">
        <v>74</v>
      </c>
      <c r="B6" s="186"/>
      <c r="C6" s="186"/>
    </row>
    <row r="7" spans="1:3" x14ac:dyDescent="0.2">
      <c r="A7" s="186"/>
      <c r="B7" s="186"/>
      <c r="C7" s="186"/>
    </row>
    <row r="8" spans="1:3" x14ac:dyDescent="0.2">
      <c r="A8" s="9"/>
      <c r="B8" s="12" t="s">
        <v>44</v>
      </c>
      <c r="C8" s="12" t="s">
        <v>49</v>
      </c>
    </row>
    <row r="9" spans="1:3" x14ac:dyDescent="0.2">
      <c r="A9" s="133" t="s">
        <v>97</v>
      </c>
      <c r="B9" s="133"/>
      <c r="C9" s="133"/>
    </row>
    <row r="10" spans="1:3" ht="20.100000000000001" customHeight="1" x14ac:dyDescent="0.2">
      <c r="A10" s="14"/>
      <c r="B10" s="30"/>
      <c r="C10" s="14"/>
    </row>
    <row r="11" spans="1:3" x14ac:dyDescent="0.2">
      <c r="A11" s="13" t="s">
        <v>46</v>
      </c>
      <c r="B11" s="11">
        <f>SUM(B10)</f>
        <v>0</v>
      </c>
      <c r="C11" s="15" t="e">
        <f>B11/'2 - Dettaglio Uscite'!D309</f>
        <v>#DIV/0!</v>
      </c>
    </row>
    <row r="12" spans="1:3" x14ac:dyDescent="0.2">
      <c r="A12" s="187"/>
      <c r="B12" s="188"/>
      <c r="C12" s="189"/>
    </row>
    <row r="13" spans="1:3" x14ac:dyDescent="0.2">
      <c r="A13" s="190"/>
      <c r="B13" s="191"/>
      <c r="C13" s="192"/>
    </row>
    <row r="14" spans="1:3" x14ac:dyDescent="0.2">
      <c r="A14" s="133" t="s">
        <v>98</v>
      </c>
      <c r="B14" s="133"/>
      <c r="C14" s="133"/>
    </row>
    <row r="15" spans="1:3" ht="20.100000000000001" customHeight="1" x14ac:dyDescent="0.2">
      <c r="A15" s="28" t="s">
        <v>95</v>
      </c>
      <c r="B15" s="29"/>
      <c r="C15" s="193"/>
    </row>
    <row r="16" spans="1:3" x14ac:dyDescent="0.2">
      <c r="A16" s="26"/>
      <c r="B16" s="27"/>
      <c r="C16" s="194"/>
    </row>
    <row r="17" spans="1:3" x14ac:dyDescent="0.2">
      <c r="A17" s="26"/>
      <c r="B17" s="27"/>
      <c r="C17" s="194"/>
    </row>
    <row r="18" spans="1:3" x14ac:dyDescent="0.2">
      <c r="A18" s="26"/>
      <c r="B18" s="27"/>
      <c r="C18" s="194"/>
    </row>
    <row r="19" spans="1:3" x14ac:dyDescent="0.2">
      <c r="A19" s="26"/>
      <c r="B19" s="27"/>
      <c r="C19" s="194"/>
    </row>
    <row r="20" spans="1:3" x14ac:dyDescent="0.2">
      <c r="A20" s="26"/>
      <c r="B20" s="27"/>
      <c r="C20" s="194"/>
    </row>
    <row r="21" spans="1:3" x14ac:dyDescent="0.2">
      <c r="A21" s="26"/>
      <c r="B21" s="27"/>
      <c r="C21" s="194"/>
    </row>
    <row r="22" spans="1:3" x14ac:dyDescent="0.2">
      <c r="A22" s="26"/>
      <c r="B22" s="27"/>
      <c r="C22" s="194"/>
    </row>
    <row r="23" spans="1:3" x14ac:dyDescent="0.2">
      <c r="A23" s="26"/>
      <c r="B23" s="27"/>
      <c r="C23" s="194"/>
    </row>
    <row r="24" spans="1:3" x14ac:dyDescent="0.2">
      <c r="A24" s="26"/>
      <c r="B24" s="27"/>
      <c r="C24" s="194"/>
    </row>
    <row r="25" spans="1:3" x14ac:dyDescent="0.2">
      <c r="A25" s="26"/>
      <c r="B25" s="27"/>
      <c r="C25" s="194"/>
    </row>
    <row r="26" spans="1:3" x14ac:dyDescent="0.2">
      <c r="A26" s="26"/>
      <c r="B26" s="27"/>
      <c r="C26" s="194"/>
    </row>
    <row r="27" spans="1:3" x14ac:dyDescent="0.2">
      <c r="A27" s="26"/>
      <c r="B27" s="27"/>
      <c r="C27" s="194"/>
    </row>
    <row r="28" spans="1:3" x14ac:dyDescent="0.2">
      <c r="A28" s="26"/>
      <c r="B28" s="27"/>
      <c r="C28" s="194"/>
    </row>
    <row r="29" spans="1:3" x14ac:dyDescent="0.2">
      <c r="A29" s="26"/>
      <c r="B29" s="27"/>
      <c r="C29" s="195"/>
    </row>
    <row r="30" spans="1:3" x14ac:dyDescent="0.2">
      <c r="A30" s="13" t="s">
        <v>47</v>
      </c>
      <c r="B30" s="11">
        <f>SUM(B15:B29)</f>
        <v>0</v>
      </c>
      <c r="C30" s="15" t="e">
        <f>B30/'2 - Dettaglio Uscite'!D309</f>
        <v>#DIV/0!</v>
      </c>
    </row>
    <row r="31" spans="1:3" x14ac:dyDescent="0.2">
      <c r="A31" s="187"/>
      <c r="B31" s="188"/>
      <c r="C31" s="189"/>
    </row>
    <row r="32" spans="1:3" x14ac:dyDescent="0.2">
      <c r="A32" s="190"/>
      <c r="B32" s="191"/>
      <c r="C32" s="192"/>
    </row>
    <row r="33" spans="1:3" x14ac:dyDescent="0.2">
      <c r="A33" s="133" t="s">
        <v>48</v>
      </c>
      <c r="B33" s="133"/>
      <c r="C33" s="133"/>
    </row>
    <row r="34" spans="1:3" x14ac:dyDescent="0.2">
      <c r="A34" s="26"/>
      <c r="B34" s="27"/>
      <c r="C34" s="193"/>
    </row>
    <row r="35" spans="1:3" x14ac:dyDescent="0.2">
      <c r="A35" s="26"/>
      <c r="B35" s="27"/>
      <c r="C35" s="194"/>
    </row>
    <row r="36" spans="1:3" x14ac:dyDescent="0.2">
      <c r="A36" s="26"/>
      <c r="B36" s="27"/>
      <c r="C36" s="194"/>
    </row>
    <row r="37" spans="1:3" x14ac:dyDescent="0.2">
      <c r="A37" s="26"/>
      <c r="B37" s="27"/>
      <c r="C37" s="194"/>
    </row>
    <row r="38" spans="1:3" x14ac:dyDescent="0.2">
      <c r="A38" s="26"/>
      <c r="B38" s="27"/>
      <c r="C38" s="194"/>
    </row>
    <row r="39" spans="1:3" x14ac:dyDescent="0.2">
      <c r="A39" s="26"/>
      <c r="B39" s="27"/>
      <c r="C39" s="194"/>
    </row>
    <row r="40" spans="1:3" x14ac:dyDescent="0.2">
      <c r="A40" s="26"/>
      <c r="B40" s="27"/>
      <c r="C40" s="194"/>
    </row>
    <row r="41" spans="1:3" x14ac:dyDescent="0.2">
      <c r="A41" s="26"/>
      <c r="B41" s="27"/>
      <c r="C41" s="194"/>
    </row>
    <row r="42" spans="1:3" x14ac:dyDescent="0.2">
      <c r="A42" s="26"/>
      <c r="B42" s="27"/>
      <c r="C42" s="194"/>
    </row>
    <row r="43" spans="1:3" x14ac:dyDescent="0.2">
      <c r="A43" s="26"/>
      <c r="B43" s="27"/>
      <c r="C43" s="195"/>
    </row>
    <row r="44" spans="1:3" x14ac:dyDescent="0.2">
      <c r="A44" s="13" t="s">
        <v>51</v>
      </c>
      <c r="B44" s="11">
        <f>SUM(B34:B43)</f>
        <v>0</v>
      </c>
      <c r="C44" s="15" t="e">
        <f>B44/'2 - Dettaglio Uscite'!D309</f>
        <v>#DIV/0!</v>
      </c>
    </row>
    <row r="45" spans="1:3" x14ac:dyDescent="0.2">
      <c r="A45" s="196"/>
      <c r="B45" s="196"/>
      <c r="C45" s="196"/>
    </row>
    <row r="46" spans="1:3" x14ac:dyDescent="0.2">
      <c r="A46" s="196"/>
      <c r="B46" s="196"/>
      <c r="C46" s="196"/>
    </row>
    <row r="47" spans="1:3" x14ac:dyDescent="0.2">
      <c r="A47" s="196"/>
      <c r="B47" s="196"/>
      <c r="C47" s="196"/>
    </row>
    <row r="48" spans="1:3" ht="18" customHeight="1" x14ac:dyDescent="0.2">
      <c r="A48" s="185" t="s">
        <v>99</v>
      </c>
      <c r="B48" s="186"/>
      <c r="C48" s="186"/>
    </row>
    <row r="49" spans="1:3" ht="18" customHeight="1" x14ac:dyDescent="0.2">
      <c r="A49" s="186"/>
      <c r="B49" s="186"/>
      <c r="C49" s="186"/>
    </row>
    <row r="50" spans="1:3" x14ac:dyDescent="0.2">
      <c r="A50" s="9"/>
      <c r="B50" s="12" t="s">
        <v>44</v>
      </c>
      <c r="C50" s="12" t="s">
        <v>45</v>
      </c>
    </row>
    <row r="51" spans="1:3" x14ac:dyDescent="0.2">
      <c r="A51" s="133"/>
      <c r="B51" s="133"/>
      <c r="C51" s="133"/>
    </row>
    <row r="52" spans="1:3" ht="12.75" customHeight="1" x14ac:dyDescent="0.2">
      <c r="A52" s="198" t="s">
        <v>100</v>
      </c>
      <c r="B52" s="200">
        <f>'2 - Dettaglio Uscite'!D309-('3 - Dettaglio Entrate'!B11+'3 - Dettaglio Entrate'!B30+'3 - Dettaglio Entrate'!B44)</f>
        <v>0</v>
      </c>
      <c r="C52" s="202" t="e">
        <f>B52/'2 - Dettaglio Uscite'!D309</f>
        <v>#DIV/0!</v>
      </c>
    </row>
    <row r="53" spans="1:3" ht="12.75" customHeight="1" x14ac:dyDescent="0.2">
      <c r="A53" s="199"/>
      <c r="B53" s="201"/>
      <c r="C53" s="203"/>
    </row>
  </sheetData>
  <sheetProtection password="F2D2" sheet="1" objects="1" scenarios="1"/>
  <mergeCells count="16">
    <mergeCell ref="A52:A53"/>
    <mergeCell ref="B52:B53"/>
    <mergeCell ref="C52:C53"/>
    <mergeCell ref="A33:C33"/>
    <mergeCell ref="C34:C43"/>
    <mergeCell ref="A1:C2"/>
    <mergeCell ref="A48:C49"/>
    <mergeCell ref="A51:C51"/>
    <mergeCell ref="A6:C7"/>
    <mergeCell ref="A14:C14"/>
    <mergeCell ref="A9:C9"/>
    <mergeCell ref="A12:C13"/>
    <mergeCell ref="C15:C29"/>
    <mergeCell ref="A31:C32"/>
    <mergeCell ref="A45:C47"/>
    <mergeCell ref="A3:C5"/>
  </mergeCells>
  <phoneticPr fontId="0" type="noConversion"/>
  <printOptions horizontalCentered="1"/>
  <pageMargins left="0.78740157480314965" right="0.47244094488188981" top="0.59055118110236227" bottom="0.78740157480314965" header="0.51181102362204722" footer="0.51181102362204722"/>
  <pageSetup paperSize="9" scale="85" orientation="portrait" r:id="rId1"/>
  <headerFooter alignWithMargins="0">
    <oddHeader>&amp;RALLEGATO C</oddHeader>
    <oddFooter>&amp;C&amp;9&amp;A&amp;R&amp;9Pagina &amp;P</oddFooter>
  </headerFooter>
  <ignoredErrors>
    <ignoredError sqref="C30 C44 C5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Informazioni</vt:lpstr>
      <vt:lpstr>1 - Riepilogo piano finanziario</vt:lpstr>
      <vt:lpstr>2 - Dettaglio Uscite</vt:lpstr>
      <vt:lpstr>3 - Dettaglio Entrate</vt:lpstr>
      <vt:lpstr>'2 - Dettaglio Uscite'!Area_stampa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Sorrentino - Amapola</dc:creator>
  <cp:lastModifiedBy>D'Agostino Daniele</cp:lastModifiedBy>
  <cp:lastPrinted>2015-06-02T08:43:59Z</cp:lastPrinted>
  <dcterms:created xsi:type="dcterms:W3CDTF">2009-07-13T19:24:58Z</dcterms:created>
  <dcterms:modified xsi:type="dcterms:W3CDTF">2015-06-04T15:06:57Z</dcterms:modified>
</cp:coreProperties>
</file>