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435"/>
  </bookViews>
  <sheets>
    <sheet name="Foglio1" sheetId="2" r:id="rId1"/>
  </sheets>
  <definedNames>
    <definedName name="_xlnm.Print_Area" localSheetId="0">Foglio1!$A$1:$P$10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2" l="1"/>
  <c r="L8" i="2" l="1"/>
  <c r="M8" i="2" s="1"/>
  <c r="L7" i="2"/>
  <c r="M7" i="2" s="1"/>
  <c r="L6" i="2" l="1"/>
  <c r="M10" i="2" s="1"/>
</calcChain>
</file>

<file path=xl/sharedStrings.xml><?xml version="1.0" encoding="utf-8"?>
<sst xmlns="http://schemas.openxmlformats.org/spreadsheetml/2006/main" count="11" uniqueCount="11">
  <si>
    <t xml:space="preserve">Descrizione bene </t>
  </si>
  <si>
    <t>Totale spesa</t>
  </si>
  <si>
    <t>Tot. Ivato</t>
  </si>
  <si>
    <t>I.V.A.</t>
  </si>
  <si>
    <t>Stanziamento</t>
  </si>
  <si>
    <t>Capitolo 79214 Manutenzione straordinaria</t>
  </si>
  <si>
    <t>Importo lavori</t>
  </si>
  <si>
    <t>Interventi per aree verdi</t>
  </si>
  <si>
    <t>Interventi per manutenzione edile</t>
  </si>
  <si>
    <t>Interventi per manutenzione strade</t>
  </si>
  <si>
    <r>
      <rPr>
        <sz val="14"/>
        <color theme="1"/>
        <rFont val="Calibri"/>
        <family val="2"/>
        <scheme val="minor"/>
      </rPr>
      <t xml:space="preserve">all. alla D.C.M.  n.  8 del 5.09.18       </t>
    </r>
    <r>
      <rPr>
        <b/>
        <sz val="14"/>
        <color theme="1"/>
        <rFont val="Calibri"/>
        <family val="2"/>
        <scheme val="minor"/>
      </rPr>
      <t xml:space="preserve"> Programma di Interventi Conto Capitale  Anno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</si>
</sst>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_-&quot;€&quot;\ * #,##0.000_-;\-&quot;€&quot;\ * #,##0.000_-;_-&quot;€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3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Border="1"/>
    <xf numFmtId="0" fontId="0" fillId="2" borderId="0" xfId="0" applyFill="1"/>
    <xf numFmtId="44" fontId="3" fillId="0" borderId="18" xfId="1" applyFont="1" applyBorder="1"/>
    <xf numFmtId="44" fontId="3" fillId="3" borderId="18" xfId="0" applyNumberFormat="1" applyFont="1" applyFill="1" applyBorder="1"/>
    <xf numFmtId="0" fontId="3" fillId="2" borderId="4" xfId="0" applyFont="1" applyFill="1" applyBorder="1" applyAlignment="1">
      <alignment horizontal="center"/>
    </xf>
    <xf numFmtId="0" fontId="3" fillId="0" borderId="4" xfId="0" applyFont="1" applyBorder="1"/>
    <xf numFmtId="44" fontId="3" fillId="2" borderId="4" xfId="0" applyNumberFormat="1" applyFont="1" applyFill="1" applyBorder="1"/>
    <xf numFmtId="44" fontId="3" fillId="2" borderId="4" xfId="1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164" fontId="3" fillId="2" borderId="4" xfId="1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44" fontId="3" fillId="4" borderId="12" xfId="1" applyFont="1" applyFill="1" applyBorder="1" applyAlignment="1">
      <alignment horizontal="center"/>
    </xf>
    <xf numFmtId="44" fontId="3" fillId="4" borderId="13" xfId="1" applyFont="1" applyFill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CCFF33"/>
      <color rgb="FF66FFCC"/>
      <color rgb="FF66FFFF"/>
      <color rgb="FF33CCFF"/>
      <color rgb="FF66FF33"/>
      <color rgb="FF00FF00"/>
      <color rgb="FF0000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workbookViewId="0">
      <selection sqref="A1:M1"/>
    </sheetView>
  </sheetViews>
  <sheetFormatPr defaultRowHeight="15" x14ac:dyDescent="0.25"/>
  <cols>
    <col min="1" max="1" width="4.85546875" customWidth="1"/>
    <col min="7" max="7" width="9" customWidth="1"/>
    <col min="8" max="8" width="7.5703125" hidden="1" customWidth="1"/>
    <col min="9" max="9" width="6.140625" hidden="1" customWidth="1"/>
    <col min="10" max="10" width="12.5703125" hidden="1" customWidth="1"/>
    <col min="11" max="11" width="13.85546875" customWidth="1"/>
    <col min="12" max="12" width="12.7109375" customWidth="1"/>
    <col min="13" max="13" width="13" customWidth="1"/>
    <col min="14" max="14" width="4.28515625" customWidth="1"/>
    <col min="16" max="16" width="10.5703125" customWidth="1"/>
    <col min="17" max="17" width="4" customWidth="1"/>
  </cols>
  <sheetData>
    <row r="1" spans="1:23" ht="19.5" thickBot="1" x14ac:dyDescent="0.35">
      <c r="A1" s="13" t="s">
        <v>10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</row>
    <row r="2" spans="1:23" s="2" customFormat="1" ht="15.75" thickBot="1" x14ac:dyDescent="0.3">
      <c r="A2" s="16"/>
      <c r="B2" s="17"/>
      <c r="C2" s="17"/>
      <c r="D2" s="17"/>
      <c r="E2" s="1"/>
      <c r="F2"/>
      <c r="G2"/>
      <c r="H2"/>
      <c r="I2"/>
      <c r="J2"/>
      <c r="K2"/>
      <c r="L2"/>
      <c r="M2"/>
      <c r="N2"/>
      <c r="O2" s="33" t="s">
        <v>4</v>
      </c>
      <c r="P2" s="34"/>
      <c r="Q2"/>
      <c r="R2"/>
      <c r="S2"/>
      <c r="T2"/>
      <c r="U2"/>
      <c r="V2"/>
      <c r="W2"/>
    </row>
    <row r="3" spans="1:23" ht="15.75" thickBot="1" x14ac:dyDescent="0.3">
      <c r="A3" s="21" t="s">
        <v>5</v>
      </c>
      <c r="B3" s="22"/>
      <c r="C3" s="22"/>
      <c r="D3" s="22"/>
      <c r="E3" s="23"/>
      <c r="O3" s="35">
        <v>281183</v>
      </c>
      <c r="P3" s="36"/>
    </row>
    <row r="4" spans="1:23" ht="15.75" thickBot="1" x14ac:dyDescent="0.3"/>
    <row r="5" spans="1:23" x14ac:dyDescent="0.25">
      <c r="A5" s="9"/>
      <c r="B5" s="18" t="s">
        <v>0</v>
      </c>
      <c r="C5" s="19"/>
      <c r="D5" s="19"/>
      <c r="E5" s="19"/>
      <c r="F5" s="19"/>
      <c r="G5" s="19"/>
      <c r="H5" s="19"/>
      <c r="I5" s="20"/>
      <c r="J5" s="10"/>
      <c r="K5" s="9" t="s">
        <v>6</v>
      </c>
      <c r="L5" s="9" t="s">
        <v>3</v>
      </c>
      <c r="M5" s="11" t="s">
        <v>2</v>
      </c>
    </row>
    <row r="6" spans="1:23" x14ac:dyDescent="0.25">
      <c r="A6" s="5"/>
      <c r="B6" s="30" t="s">
        <v>7</v>
      </c>
      <c r="C6" s="31"/>
      <c r="D6" s="31"/>
      <c r="E6" s="31"/>
      <c r="F6" s="31"/>
      <c r="G6" s="31"/>
      <c r="H6" s="31"/>
      <c r="I6" s="31"/>
      <c r="J6" s="32"/>
      <c r="K6" s="12">
        <f>M6/1.22</f>
        <v>57377.049180327871</v>
      </c>
      <c r="L6" s="8">
        <f>SUM(K6*22/100)</f>
        <v>12622.950819672133</v>
      </c>
      <c r="M6" s="8">
        <v>70000</v>
      </c>
    </row>
    <row r="7" spans="1:23" x14ac:dyDescent="0.25">
      <c r="A7" s="5"/>
      <c r="B7" s="27" t="s">
        <v>8</v>
      </c>
      <c r="C7" s="28"/>
      <c r="D7" s="28"/>
      <c r="E7" s="28"/>
      <c r="F7" s="28"/>
      <c r="G7" s="28"/>
      <c r="H7" s="28"/>
      <c r="I7" s="28"/>
      <c r="J7" s="29"/>
      <c r="K7" s="8">
        <v>122950.82</v>
      </c>
      <c r="L7" s="8">
        <f>SUM(K7*22/100)</f>
        <v>27049.180400000001</v>
      </c>
      <c r="M7" s="8">
        <f>SUM(K7+L7)</f>
        <v>150000.00040000002</v>
      </c>
    </row>
    <row r="8" spans="1:23" x14ac:dyDescent="0.25">
      <c r="A8" s="6"/>
      <c r="B8" s="27" t="s">
        <v>9</v>
      </c>
      <c r="C8" s="28"/>
      <c r="D8" s="28"/>
      <c r="E8" s="28"/>
      <c r="F8" s="28"/>
      <c r="G8" s="28"/>
      <c r="H8" s="28"/>
      <c r="I8" s="28"/>
      <c r="J8" s="29"/>
      <c r="K8" s="7">
        <v>50150</v>
      </c>
      <c r="L8" s="8">
        <f>SUM(K8*22/100)</f>
        <v>11033</v>
      </c>
      <c r="M8" s="8">
        <f>SUM(K8+L8)</f>
        <v>61183</v>
      </c>
    </row>
    <row r="9" spans="1:23" x14ac:dyDescent="0.25">
      <c r="A9" s="6"/>
      <c r="B9" s="24"/>
      <c r="C9" s="25"/>
      <c r="D9" s="25"/>
      <c r="E9" s="25"/>
      <c r="F9" s="25"/>
      <c r="G9" s="25"/>
      <c r="H9" s="25"/>
      <c r="I9" s="25"/>
      <c r="J9" s="26"/>
      <c r="K9" s="7"/>
      <c r="L9" s="7"/>
      <c r="M9" s="7"/>
    </row>
    <row r="10" spans="1:23" ht="15.75" thickBot="1" x14ac:dyDescent="0.3">
      <c r="L10" s="3" t="s">
        <v>1</v>
      </c>
      <c r="M10" s="4">
        <f>SUM(M6:M9)</f>
        <v>281183.00040000002</v>
      </c>
    </row>
  </sheetData>
  <mergeCells count="10">
    <mergeCell ref="O2:P2"/>
    <mergeCell ref="O3:P3"/>
    <mergeCell ref="A1:M1"/>
    <mergeCell ref="A2:D2"/>
    <mergeCell ref="B5:I5"/>
    <mergeCell ref="A3:E3"/>
    <mergeCell ref="B9:J9"/>
    <mergeCell ref="B7:J7"/>
    <mergeCell ref="B6:J6"/>
    <mergeCell ref="B8:J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Marcenaro Andrea</dc:creator>
  <cp:lastModifiedBy>Polverosi Daniela</cp:lastModifiedBy>
  <cp:lastPrinted>2018-09-10T07:46:53Z</cp:lastPrinted>
  <dcterms:created xsi:type="dcterms:W3CDTF">2016-06-22T14:01:47Z</dcterms:created>
  <dcterms:modified xsi:type="dcterms:W3CDTF">2018-09-10T07:50:25Z</dcterms:modified>
</cp:coreProperties>
</file>