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egreteria_1\wordpro\Gestioneimmobiliare\SETTORE AMMINISTRATIVO E DEMANIO\TRASPARENZA\TRASPARENZA 2019\MONITORAGGIO OBBLIGHI DI PUBBLICITA\"/>
    </mc:Choice>
  </mc:AlternateContent>
  <bookViews>
    <workbookView xWindow="120" yWindow="165" windowWidth="15180" windowHeight="9225"/>
  </bookViews>
  <sheets>
    <sheet name="Foglio1" sheetId="1" r:id="rId1"/>
  </sheets>
  <definedNames>
    <definedName name="_xlnm.Print_Area" localSheetId="0">Foglio1!$A$1:$I$253</definedName>
    <definedName name="_xlnm.Print_Titles" localSheetId="0">Foglio1!$1:$2</definedName>
  </definedNames>
  <calcPr calcId="152511"/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2" i="1"/>
  <c r="J13" i="1"/>
  <c r="J16" i="1"/>
  <c r="J17" i="1"/>
  <c r="J19" i="1"/>
  <c r="J20" i="1"/>
  <c r="J21" i="1"/>
  <c r="J22" i="1"/>
  <c r="J24" i="1"/>
  <c r="J25" i="1"/>
  <c r="J26" i="1"/>
  <c r="J28" i="1"/>
  <c r="J30" i="1"/>
  <c r="J31" i="1"/>
  <c r="J33" i="1"/>
  <c r="J34" i="1"/>
  <c r="J35" i="1"/>
  <c r="J37" i="1"/>
  <c r="J39" i="1"/>
  <c r="J40" i="1"/>
  <c r="J41" i="1"/>
  <c r="J42" i="1"/>
  <c r="J43" i="1"/>
  <c r="J44" i="1"/>
  <c r="J45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5" i="1"/>
  <c r="J66" i="1"/>
  <c r="J67" i="1"/>
  <c r="J68" i="1"/>
  <c r="J69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8" i="1"/>
  <c r="J89" i="1"/>
  <c r="J90" i="1"/>
  <c r="J91" i="1"/>
  <c r="J92" i="1"/>
  <c r="J93" i="1"/>
  <c r="J94" i="1"/>
  <c r="J95" i="1"/>
  <c r="J97" i="1"/>
  <c r="J98" i="1"/>
  <c r="J99" i="1"/>
  <c r="J100" i="1"/>
  <c r="J101" i="1"/>
  <c r="J104" i="1"/>
  <c r="J106" i="1"/>
  <c r="J107" i="1"/>
  <c r="J108" i="1"/>
  <c r="J112" i="1"/>
  <c r="J113" i="1"/>
  <c r="J114" i="1"/>
  <c r="J115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4" i="1"/>
  <c r="J135" i="1"/>
  <c r="J136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1" i="1"/>
  <c r="J172" i="1"/>
  <c r="J173" i="1"/>
  <c r="J174" i="1"/>
  <c r="J175" i="1"/>
  <c r="J176" i="1"/>
  <c r="J178" i="1"/>
  <c r="J179" i="1"/>
  <c r="J180" i="1"/>
  <c r="J181" i="1"/>
  <c r="J182" i="1"/>
  <c r="J183" i="1"/>
  <c r="J184" i="1"/>
  <c r="J186" i="1"/>
  <c r="J187" i="1"/>
  <c r="J188" i="1"/>
  <c r="J189" i="1"/>
  <c r="J192" i="1"/>
  <c r="J193" i="1"/>
  <c r="J194" i="1"/>
  <c r="J195" i="1"/>
  <c r="J196" i="1"/>
  <c r="J197" i="1"/>
  <c r="J199" i="1"/>
  <c r="J201" i="1"/>
  <c r="J204" i="1"/>
  <c r="J206" i="1"/>
  <c r="J207" i="1"/>
  <c r="J208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3" i="1"/>
  <c r="J244" i="1"/>
  <c r="J245" i="1"/>
  <c r="J246" i="1"/>
  <c r="J247" i="1"/>
  <c r="J248" i="1"/>
  <c r="J249" i="1"/>
  <c r="J250" i="1"/>
  <c r="J251" i="1"/>
  <c r="J252" i="1"/>
  <c r="J253" i="1"/>
  <c r="J4" i="1"/>
</calcChain>
</file>

<file path=xl/sharedStrings.xml><?xml version="1.0" encoding="utf-8"?>
<sst xmlns="http://schemas.openxmlformats.org/spreadsheetml/2006/main" count="1560" uniqueCount="971">
  <si>
    <t>VOLTRI</t>
  </si>
  <si>
    <t>Chiosco Bar</t>
  </si>
  <si>
    <t>14/9.6.05</t>
  </si>
  <si>
    <t>3/11.1.06</t>
  </si>
  <si>
    <t>4/11.1.06</t>
  </si>
  <si>
    <t>Servizio igienico e ripostiglio</t>
  </si>
  <si>
    <t>6/18.1.06</t>
  </si>
  <si>
    <t>34/20.12.2012</t>
  </si>
  <si>
    <t>mantenimento derivazioni idriche tra Scoglio Punta Nave e Rio Vesima</t>
  </si>
  <si>
    <t>8/29.5.2012</t>
  </si>
  <si>
    <t>72/12.11.07</t>
  </si>
  <si>
    <t>suppletiva area sosta barche e scaletto alaggio ad uso associazione</t>
  </si>
  <si>
    <t>30/22.8.2012</t>
  </si>
  <si>
    <t>suppletiva ampliamento uso associativo</t>
  </si>
  <si>
    <t>20/20.4.06</t>
  </si>
  <si>
    <t>Ristorante</t>
  </si>
  <si>
    <t>17/13.6.05 - subingr. 35/1.9.06</t>
  </si>
  <si>
    <t>Stabilimento balneare</t>
  </si>
  <si>
    <t>47/18.5.07 suppletiva</t>
  </si>
  <si>
    <t>43/31.07.2008</t>
  </si>
  <si>
    <t>ampliamento mq. 1980,44 di cui mq.165 di area scoperta e corridoio di lancio e 4 boe di ormeggio</t>
  </si>
  <si>
    <t>53/5.12.06</t>
  </si>
  <si>
    <t>1/4.6.04</t>
  </si>
  <si>
    <t>Stabilimento balneare"Bagni La Spiaggia"</t>
  </si>
  <si>
    <t>59/28.6.07</t>
  </si>
  <si>
    <t>posizionamento boa stagionale</t>
  </si>
  <si>
    <t>17/13.3.08</t>
  </si>
  <si>
    <t>Stabilimento balneare bagni Janua</t>
  </si>
  <si>
    <t>65/21.9.07</t>
  </si>
  <si>
    <t>servizi igienici e docce a servizio spiaggia libera</t>
  </si>
  <si>
    <t>61/20.7.07</t>
  </si>
  <si>
    <t>Stabilimento balneare S. Nazaro</t>
  </si>
  <si>
    <t>60/28.10.05</t>
  </si>
  <si>
    <t>4/5.2.08</t>
  </si>
  <si>
    <t>Suppletiva Stabilimento balneare</t>
  </si>
  <si>
    <t>28/11.7.05</t>
  </si>
  <si>
    <t>30/12.7.05</t>
  </si>
  <si>
    <t>8/29.4.10</t>
  </si>
  <si>
    <t>VOLTRI-2V</t>
  </si>
  <si>
    <t>VOLTRI-8V</t>
  </si>
  <si>
    <t>VOLTRI-9V</t>
  </si>
  <si>
    <t>VOLTRI-X9V</t>
  </si>
  <si>
    <t>VOLTRI-10V</t>
  </si>
  <si>
    <t>VOLTRI -11V</t>
  </si>
  <si>
    <t>VOLTRI-15V</t>
  </si>
  <si>
    <t>VOLTRI-X15V</t>
  </si>
  <si>
    <t>VOLTRI-XY  15V</t>
  </si>
  <si>
    <t>VOLTRI-16V</t>
  </si>
  <si>
    <t>VOLTRI-3S</t>
  </si>
  <si>
    <t>VOLTRI-X3S</t>
  </si>
  <si>
    <t>VOLTRI-Y3S</t>
  </si>
  <si>
    <t>VOLTRI-4S</t>
  </si>
  <si>
    <t>VOLTRI-5S</t>
  </si>
  <si>
    <t>VOLTRI-X5S</t>
  </si>
  <si>
    <t>VOLTRI-37C</t>
  </si>
  <si>
    <t>ALBARO-56C</t>
  </si>
  <si>
    <t>ALBARO-60C</t>
  </si>
  <si>
    <t>ALBARO-2S</t>
  </si>
  <si>
    <t>ALBARO-X2S</t>
  </si>
  <si>
    <t>ALBARO-10S</t>
  </si>
  <si>
    <t>ALBARO-12S</t>
  </si>
  <si>
    <t>ALBARO-13S</t>
  </si>
  <si>
    <t>ALBARO-16S</t>
  </si>
  <si>
    <t>ALBARO-17S</t>
  </si>
  <si>
    <t>ALBARO-40S</t>
  </si>
  <si>
    <t>ALBARO-X 40 S</t>
  </si>
  <si>
    <t>ALBARO-49S</t>
  </si>
  <si>
    <t>ALBARO-51S</t>
  </si>
  <si>
    <t>ALBARO-52S</t>
  </si>
  <si>
    <t>ALBARO-x52S</t>
  </si>
  <si>
    <t>ALBARO-53S</t>
  </si>
  <si>
    <t>ALBARO-62S</t>
  </si>
  <si>
    <t>ALBARO-58S</t>
  </si>
  <si>
    <t>ALBARO-2V</t>
  </si>
  <si>
    <t>ALBARO-17V</t>
  </si>
  <si>
    <t>ALBARO-25V</t>
  </si>
  <si>
    <t>ALBARO-70V</t>
  </si>
  <si>
    <t>ALBARO-X70V</t>
  </si>
  <si>
    <t>ALBARO-30V</t>
  </si>
  <si>
    <t>ALBARO-38V</t>
  </si>
  <si>
    <t>ALBARO-39V</t>
  </si>
  <si>
    <t>ALBARO-40V</t>
  </si>
  <si>
    <t>ALBARO-42V</t>
  </si>
  <si>
    <t>ALBARO-44V</t>
  </si>
  <si>
    <t>ALBARO-71V</t>
  </si>
  <si>
    <t>ALBARO-73V</t>
  </si>
  <si>
    <t>ALBARO-74V</t>
  </si>
  <si>
    <t>ALBARO-76V</t>
  </si>
  <si>
    <t>QUARTO-35c</t>
  </si>
  <si>
    <t>QUARTO-6S</t>
  </si>
  <si>
    <t>QUARTO-7S</t>
  </si>
  <si>
    <t>QUARTO-14S</t>
  </si>
  <si>
    <t>QUARTO-20S</t>
  </si>
  <si>
    <t>QUARTO-21S</t>
  </si>
  <si>
    <t>QUARTO-X21S</t>
  </si>
  <si>
    <t>Quarto-24S</t>
  </si>
  <si>
    <t>QUARTO-29S</t>
  </si>
  <si>
    <t>QUARTO-31S</t>
  </si>
  <si>
    <t>QUARTO-46S</t>
  </si>
  <si>
    <t>QUARTO-35S</t>
  </si>
  <si>
    <t>QUARTO-X35S</t>
  </si>
  <si>
    <t>QUARTO-48S</t>
  </si>
  <si>
    <t>QUARTO-50S</t>
  </si>
  <si>
    <t>QUARTO-59S</t>
  </si>
  <si>
    <t>QUARTO-1V</t>
  </si>
  <si>
    <t>QUARTO-2V</t>
  </si>
  <si>
    <t>QUARTO-13V</t>
  </si>
  <si>
    <t>QUARTO-5V</t>
  </si>
  <si>
    <t>QUARTO-6V</t>
  </si>
  <si>
    <t>QUARTO-8V</t>
  </si>
  <si>
    <t>QUARTO-12V</t>
  </si>
  <si>
    <t>QUARTO-14V</t>
  </si>
  <si>
    <t>QUARTO-15V</t>
  </si>
  <si>
    <t>QUARTO-17V</t>
  </si>
  <si>
    <t>QUARTO-18V</t>
  </si>
  <si>
    <t>QUARTO-21V</t>
  </si>
  <si>
    <t>QUARTO-X21V</t>
  </si>
  <si>
    <t>QUARTO-22V</t>
  </si>
  <si>
    <t>QUARTO-24V</t>
  </si>
  <si>
    <t>QUARTO-26V</t>
  </si>
  <si>
    <t>QUARTO-20V</t>
  </si>
  <si>
    <t>QUARTO-27V</t>
  </si>
  <si>
    <t>QUARTO-28V</t>
  </si>
  <si>
    <t>QUARTO-30V</t>
  </si>
  <si>
    <t>QUARTO-31V</t>
  </si>
  <si>
    <t>QUARTO-33V</t>
  </si>
  <si>
    <t>QUARTO-36V</t>
  </si>
  <si>
    <t>QUINTO-34C</t>
  </si>
  <si>
    <t>QUINTO-1V</t>
  </si>
  <si>
    <t>QUINTO-x1V</t>
  </si>
  <si>
    <t>QUINTO-Y1V</t>
  </si>
  <si>
    <t>QUINTO-3V</t>
  </si>
  <si>
    <t>QUINTO-4V</t>
  </si>
  <si>
    <t>QUINTO-5V</t>
  </si>
  <si>
    <t>QUINTO-7V</t>
  </si>
  <si>
    <t>QUINTO-x7V</t>
  </si>
  <si>
    <t>QUINTO-Y7V</t>
  </si>
  <si>
    <t>QUINTO-YY7V</t>
  </si>
  <si>
    <t>QUINTO-8V</t>
  </si>
  <si>
    <t>QUINTO-10V</t>
  </si>
  <si>
    <t>QUINTO-11V</t>
  </si>
  <si>
    <t>QUINTO-12V</t>
  </si>
  <si>
    <t>QUINTO-X12V</t>
  </si>
  <si>
    <t>QUINTO-14V</t>
  </si>
  <si>
    <t>QUINTO-15V</t>
  </si>
  <si>
    <t>QUINTO-17V</t>
  </si>
  <si>
    <t>QUINTO-18V</t>
  </si>
  <si>
    <t>QUINTO-19V</t>
  </si>
  <si>
    <t>QUINTO-22V</t>
  </si>
  <si>
    <t>QUINTO-27V</t>
  </si>
  <si>
    <t>QUINTO-30V</t>
  </si>
  <si>
    <t>QUINTO-31V</t>
  </si>
  <si>
    <t>QUINTO-32V</t>
  </si>
  <si>
    <t>QUINTO-33V</t>
  </si>
  <si>
    <t>QUINTO-34V</t>
  </si>
  <si>
    <t>QUINTO-35V</t>
  </si>
  <si>
    <t>QUINTO-36V</t>
  </si>
  <si>
    <t>QUINTO-38V</t>
  </si>
  <si>
    <t>QUINTO-X38V</t>
  </si>
  <si>
    <t>QUINTO-39V</t>
  </si>
  <si>
    <t>QUINTO-41V</t>
  </si>
  <si>
    <t>QUINTO-46V</t>
  </si>
  <si>
    <t>QUINTO-X46V</t>
  </si>
  <si>
    <t>QUINTO-Y46V</t>
  </si>
  <si>
    <t>QUINTO-47V</t>
  </si>
  <si>
    <t>QUINTO-48V</t>
  </si>
  <si>
    <t>NERVI-36C</t>
  </si>
  <si>
    <t>NERVI-4G</t>
  </si>
  <si>
    <t>NERVI-25G</t>
  </si>
  <si>
    <t>NERVI-15G</t>
  </si>
  <si>
    <t>NERVI-19G</t>
  </si>
  <si>
    <t>NERVI-20G</t>
  </si>
  <si>
    <t>NERVI-11S</t>
  </si>
  <si>
    <t>NERVI-56S</t>
  </si>
  <si>
    <t>NERVI-3V</t>
  </si>
  <si>
    <t>NERVI-4V</t>
  </si>
  <si>
    <t>NERVI-5V</t>
  </si>
  <si>
    <t>NERVI-7V</t>
  </si>
  <si>
    <t>NERVI-9V</t>
  </si>
  <si>
    <t>NERVI-10V</t>
  </si>
  <si>
    <t>NERVI-X 10 V</t>
  </si>
  <si>
    <t>NERVI-11V</t>
  </si>
  <si>
    <t>NERVI-13V</t>
  </si>
  <si>
    <t>NERVI-14V</t>
  </si>
  <si>
    <t>NERVI-17V</t>
  </si>
  <si>
    <t>NERVI-20V</t>
  </si>
  <si>
    <t>NERVI-21V</t>
  </si>
  <si>
    <t>NERVI-24V</t>
  </si>
  <si>
    <t>NERVI-25V</t>
  </si>
  <si>
    <t>NERVI-29V</t>
  </si>
  <si>
    <t>NERVI-30V</t>
  </si>
  <si>
    <t>NERVI-31V</t>
  </si>
  <si>
    <t>NERVI-32V</t>
  </si>
  <si>
    <t>NERVI-37V</t>
  </si>
  <si>
    <t>NERVI-X37V</t>
  </si>
  <si>
    <t>NERVI-43V</t>
  </si>
  <si>
    <t>NERVI-45V</t>
  </si>
  <si>
    <t>NERVI-46V</t>
  </si>
  <si>
    <t>NERVI-50V</t>
  </si>
  <si>
    <t>NERVI-51V</t>
  </si>
  <si>
    <t>NERVI-X51V</t>
  </si>
  <si>
    <t>NERVI-53V</t>
  </si>
  <si>
    <t>NERVI-54V</t>
  </si>
  <si>
    <t>NERVI-55V</t>
  </si>
  <si>
    <t>NERVI-56V</t>
  </si>
  <si>
    <t>NERVI-57V</t>
  </si>
  <si>
    <t>NERVI-60V</t>
  </si>
  <si>
    <t>NERVI-59V</t>
  </si>
  <si>
    <t>STURLA-5V</t>
  </si>
  <si>
    <t xml:space="preserve">ALBARO-61S </t>
  </si>
  <si>
    <t>VARIE</t>
  </si>
  <si>
    <t>NERVI-X64, GENOVA-2C, GENOVA-4C, GENOVA-5C, GENOVA-7C, GENOVA-12C, GENOVA-14C, GENOVA - X14 C, GENOVA -Y14C, GENOVA-28C, GENOVA-43C, GENOVA-55C, GENOVA-64C, GENOVA-65C</t>
  </si>
  <si>
    <t>1C-53C-54C-19V-25v-29V-28V</t>
  </si>
  <si>
    <t>Uso pubblico</t>
  </si>
  <si>
    <t>diversi usi pubblici</t>
  </si>
  <si>
    <t>SPECCHIO ACQUEO MQ. 1000</t>
  </si>
  <si>
    <t>STURLA-11V</t>
  </si>
  <si>
    <t>STURLA-12V</t>
  </si>
  <si>
    <t>STURLA-14V</t>
  </si>
  <si>
    <t>STURLA-x14v</t>
  </si>
  <si>
    <t>STURLA-y14v</t>
  </si>
  <si>
    <t>STURLA-45V</t>
  </si>
  <si>
    <t>STURLA-72V</t>
  </si>
  <si>
    <t>STURLA-21V</t>
  </si>
  <si>
    <t>STURLA-27V</t>
  </si>
  <si>
    <t>STURLA-29V</t>
  </si>
  <si>
    <t>STURLA-33V</t>
  </si>
  <si>
    <t>STURLA-X33V</t>
  </si>
  <si>
    <t>STURLA-35V</t>
  </si>
  <si>
    <t>STURLA-x35v</t>
  </si>
  <si>
    <t>STURLA-41V</t>
  </si>
  <si>
    <t>STURLA-Y41V</t>
  </si>
  <si>
    <t>STURLA-X 41V</t>
  </si>
  <si>
    <t>STURLA-51V</t>
  </si>
  <si>
    <t>STURLA-46V Atto Formale</t>
  </si>
  <si>
    <t>STURLA-49V</t>
  </si>
  <si>
    <t>STURLA-50V</t>
  </si>
  <si>
    <t>STURLA-x50V</t>
  </si>
  <si>
    <t>STURLA-54V</t>
  </si>
  <si>
    <t>STURLA-57V</t>
  </si>
  <si>
    <t>STURLA-61V</t>
  </si>
  <si>
    <t>STURLA-63V</t>
  </si>
  <si>
    <t>STURLA-64V</t>
  </si>
  <si>
    <t>STURLA-65V</t>
  </si>
  <si>
    <t>STURLA-68V</t>
  </si>
  <si>
    <t>STURLA-69V</t>
  </si>
  <si>
    <t>STURLA-77V</t>
  </si>
  <si>
    <t>STURLA-75V</t>
  </si>
  <si>
    <t>STURLA-78V</t>
  </si>
  <si>
    <t>STURLA-79V</t>
  </si>
  <si>
    <t>GENOVA-3C</t>
  </si>
  <si>
    <t>GENOVA-13C</t>
  </si>
  <si>
    <t>GENOVA-39C</t>
  </si>
  <si>
    <t>GENOVA-41C</t>
  </si>
  <si>
    <t>GENOVA-44C</t>
  </si>
  <si>
    <t>GENOVA-45C</t>
  </si>
  <si>
    <t>GENOVA-47C</t>
  </si>
  <si>
    <t>GENOVA-48C</t>
  </si>
  <si>
    <t>GENOVA-59C</t>
  </si>
  <si>
    <t>GENOVA-27 AF</t>
  </si>
  <si>
    <t>QUARTO-32V</t>
  </si>
  <si>
    <t>QUARTO-35V</t>
  </si>
  <si>
    <t>NERVI-58V</t>
  </si>
  <si>
    <t>GENOVA-63C</t>
  </si>
  <si>
    <t>GENOVA-67C</t>
  </si>
  <si>
    <t>GENOVA-X67 C</t>
  </si>
  <si>
    <t>GENOVA-68C</t>
  </si>
  <si>
    <t>GENOVA-69C</t>
  </si>
  <si>
    <t>GENOVA-70C</t>
  </si>
  <si>
    <t>NERVI-64 A F</t>
  </si>
  <si>
    <t>NERVI-64 suppl. A F</t>
  </si>
  <si>
    <t>STURLA-26V</t>
  </si>
  <si>
    <t>GENOVA-71C</t>
  </si>
  <si>
    <t>GENOVA-66C</t>
  </si>
  <si>
    <t>GENOVA-72C</t>
  </si>
  <si>
    <t>GENOVA-73C</t>
  </si>
  <si>
    <t>QUARTO DEI MILLE</t>
  </si>
  <si>
    <t>40/30.7.08</t>
  </si>
  <si>
    <t>Area asservita a stabilimento balneare</t>
  </si>
  <si>
    <t>63/3.11.05</t>
  </si>
  <si>
    <t>Stabilimento balneare OASIS</t>
  </si>
  <si>
    <t>23/20.6.05</t>
  </si>
  <si>
    <t>4/12.3.09</t>
  </si>
  <si>
    <t>ampliamento per  locale stagionale antibagno annesso allo stabilimento balneare</t>
  </si>
  <si>
    <t>32/20.3.07</t>
  </si>
  <si>
    <t>3/3.2.2010</t>
  </si>
  <si>
    <t>26/31.12.09</t>
  </si>
  <si>
    <t>36/21.9.06</t>
  </si>
  <si>
    <t>Corridoio di lancio natanti</t>
  </si>
  <si>
    <t>23/30.1.07</t>
  </si>
  <si>
    <t>Stabilimento balneare Bagni Benvenuto</t>
  </si>
  <si>
    <t>24/30.1.07</t>
  </si>
  <si>
    <t>33/14.7.05</t>
  </si>
  <si>
    <t>rep. 66485/18.11.08</t>
  </si>
  <si>
    <t>16/9.6.05</t>
  </si>
  <si>
    <t>2 distribut.carburan., opere difesa, scalo, bigo,corridoio lancio</t>
  </si>
  <si>
    <t>10/7.6.05 SUBINGR. 13-29/7/2010</t>
  </si>
  <si>
    <t>TERRAZZO a servizio ristorante di proprietà privata via Capo S.Chiara</t>
  </si>
  <si>
    <t>53/15.6.07</t>
  </si>
  <si>
    <t>Sede legale, deposito attrezzi, parcheggio imbarcazioni</t>
  </si>
  <si>
    <t>54/15.6.07</t>
  </si>
  <si>
    <t>Area transito e deposito imbarcaz. con verricello</t>
  </si>
  <si>
    <t>35/8.7.08</t>
  </si>
  <si>
    <t>suppletiva per ampliamento con rimodellamento confini</t>
  </si>
  <si>
    <t>67/21.11.05</t>
  </si>
  <si>
    <t>Bar con antistante piazzola</t>
  </si>
  <si>
    <t>21/15.6.05</t>
  </si>
  <si>
    <t>Verricello per alaggio barche</t>
  </si>
  <si>
    <t>6/1.6.05</t>
  </si>
  <si>
    <t>Alaggio imbarcazioni</t>
  </si>
  <si>
    <t>49/7.10.05</t>
  </si>
  <si>
    <t xml:space="preserve">48/3.10.05subingresso 47/03.11.2008 </t>
  </si>
  <si>
    <t>3 cabine in legno uso deposito attrezzi</t>
  </si>
  <si>
    <t>30/4.7.06</t>
  </si>
  <si>
    <t>31/12.7.05</t>
  </si>
  <si>
    <t>Magazzino asservito allo stabilimento balneare</t>
  </si>
  <si>
    <t>3/8.2.2011</t>
  </si>
  <si>
    <t>Locale per deposito apparecchiature e 3 antenne telefonia</t>
  </si>
  <si>
    <t>condotta scarico a serizio depuratore PuntaVagno</t>
  </si>
  <si>
    <t>20/19.7.2011</t>
  </si>
  <si>
    <t>zona per posizionamento e mantenimento tubazione in sottosuolo</t>
  </si>
  <si>
    <t>QUARTO</t>
  </si>
  <si>
    <t>67/21.9.07</t>
  </si>
  <si>
    <t>arenile e pertinenze demaniali loc.Priaruggia</t>
  </si>
  <si>
    <t>46/10.5.07</t>
  </si>
  <si>
    <t>57/25.10.05</t>
  </si>
  <si>
    <t>73/6.12.07</t>
  </si>
  <si>
    <t>19/15.6.05</t>
  </si>
  <si>
    <t>QUARTO PRIARUGGIA</t>
  </si>
  <si>
    <t>VESIMA LUPARA</t>
  </si>
  <si>
    <t>LIDO DI VESIMA</t>
  </si>
  <si>
    <t>SAN NAZARO</t>
  </si>
  <si>
    <t>CAPO MARINA</t>
  </si>
  <si>
    <t>SAN GIULIANO</t>
  </si>
  <si>
    <t>NUOVO LIDO</t>
  </si>
  <si>
    <t>VERNAZZOLA GASLINI</t>
  </si>
  <si>
    <t>Colonia marina a uso bambini e personale dell'Istituto G. Gaslini</t>
  </si>
  <si>
    <t>22/20.6.05</t>
  </si>
  <si>
    <t>10/31.5.2010</t>
  </si>
  <si>
    <t>suppletiva per uso copertura  stabilimento a solarium</t>
  </si>
  <si>
    <t>3/24.1.08</t>
  </si>
  <si>
    <t>29/11.7.05</t>
  </si>
  <si>
    <t>60/12.7.07</t>
  </si>
  <si>
    <t>19/4.4.08</t>
  </si>
  <si>
    <t>22/23.1.07 e 22bis/11.12.07</t>
  </si>
  <si>
    <t>Stabilimento balneare Acqua Chiara</t>
  </si>
  <si>
    <t>23/18.10.11</t>
  </si>
  <si>
    <t>supletiva tratto scogliera e camminamento lasciati all'uso pubblico, e modifica uso</t>
  </si>
  <si>
    <t>26/11.06.2008</t>
  </si>
  <si>
    <t>10/13.4.11</t>
  </si>
  <si>
    <t>18/14.6.2011</t>
  </si>
  <si>
    <t>20/9.4.2008</t>
  </si>
  <si>
    <t>34/14.7.05</t>
  </si>
  <si>
    <t>Deposito attrezzature</t>
  </si>
  <si>
    <t>35/14.7.05</t>
  </si>
  <si>
    <t>Deposito</t>
  </si>
  <si>
    <t>2/17.5.05</t>
  </si>
  <si>
    <t>26/21.6.06 subingr. 7/24.5.2012</t>
  </si>
  <si>
    <t>8/21.4.09</t>
  </si>
  <si>
    <t>Sede, 27 depositi, area sosta battelli, arenile, verricello</t>
  </si>
  <si>
    <t>37/20.7.05 supp.11/19.4.11</t>
  </si>
  <si>
    <t>12/8.6.05</t>
  </si>
  <si>
    <t>Deposito attrezzi, sosta e alaggio imbarcazioni</t>
  </si>
  <si>
    <t>31/15.3.07</t>
  </si>
  <si>
    <t>Aree e strutture in uso alla società</t>
  </si>
  <si>
    <t>54/20.10.05</t>
  </si>
  <si>
    <t>Ricovero barca ed atrrezzi</t>
  </si>
  <si>
    <t>Casotto deposito atrrezzi</t>
  </si>
  <si>
    <t>62/3.11.05</t>
  </si>
  <si>
    <t>Area sosta natanti, scalo di alaggio e opere di difesa</t>
  </si>
  <si>
    <t>29/9.8.2012</t>
  </si>
  <si>
    <t>65/9.11.05</t>
  </si>
  <si>
    <t>Deposito attrezzi sottostrada</t>
  </si>
  <si>
    <t>21/09.04.2008</t>
  </si>
  <si>
    <t>Area sosta barche e verricello elettrico</t>
  </si>
  <si>
    <t>17/21.10.2009</t>
  </si>
  <si>
    <t>Sede sociale, magazzini, soletta c.a., corridoi lancio</t>
  </si>
  <si>
    <t>5/25.3.09</t>
  </si>
  <si>
    <t>aera sosta barche e 5 verricelli</t>
  </si>
  <si>
    <t>61/2.11.05</t>
  </si>
  <si>
    <t>Fabbricato demaniale con aree asservite uso parcheggio</t>
  </si>
  <si>
    <t>CORSO ITALIA</t>
  </si>
  <si>
    <t>LOCALITA MARINETTA</t>
  </si>
  <si>
    <t>Sede, area, box, 2scale, gru, 2cabine, tenda, manuf. cottura</t>
  </si>
  <si>
    <t>31/13.7.06</t>
  </si>
  <si>
    <t>Due scale di accesso al mare</t>
  </si>
  <si>
    <t>2/20.7.04</t>
  </si>
  <si>
    <t>7/06.04.2009</t>
  </si>
  <si>
    <t>Terrazza, battuto in cemento e manufatto rimovibile</t>
  </si>
  <si>
    <t>22/09.04.2008</t>
  </si>
  <si>
    <t>Manufatto mq. 182</t>
  </si>
  <si>
    <t>QUINTO</t>
  </si>
  <si>
    <t>66/21.9.07</t>
  </si>
  <si>
    <t>49/14.10.06</t>
  </si>
  <si>
    <t>Circolo Nautico</t>
  </si>
  <si>
    <t>Sede, aree, scalo, verricello, manufatti</t>
  </si>
  <si>
    <t>50/14.10.06</t>
  </si>
  <si>
    <t>corridoio di lancio per natanti</t>
  </si>
  <si>
    <t>13/10.07.2009</t>
  </si>
  <si>
    <t>tratto di scogliera</t>
  </si>
  <si>
    <t>28/13.3.07</t>
  </si>
  <si>
    <t>23/28.12.10</t>
  </si>
  <si>
    <t>1/10.1.06</t>
  </si>
  <si>
    <t>Ricovero natanti, scalo alag., piazzola, specchio acqueo</t>
  </si>
  <si>
    <t>2/10.1.06</t>
  </si>
  <si>
    <t>46/17.10.06</t>
  </si>
  <si>
    <t>Sede soc., area nat., 4 verricelli a motore, alcuni ricov. attrezzi</t>
  </si>
  <si>
    <t>47/17.10.06</t>
  </si>
  <si>
    <t>64/2.9.07</t>
  </si>
  <si>
    <t>ampliamento</t>
  </si>
  <si>
    <t>74/10.12.07</t>
  </si>
  <si>
    <t>ampliamento e modifica conc. princ.</t>
  </si>
  <si>
    <t>59/26.10.05</t>
  </si>
  <si>
    <t>Scalo di alaggio</t>
  </si>
  <si>
    <t>18/25.11.2010</t>
  </si>
  <si>
    <t>Palazzina, passerella e rampa, terrazzo e marciapiede</t>
  </si>
  <si>
    <t>8/16.2.06</t>
  </si>
  <si>
    <t>Casotto deposito imbarcazioni</t>
  </si>
  <si>
    <t>23/7.6.06 
subingr. N.25/24.4.08</t>
  </si>
  <si>
    <t>42/31.07.2008</t>
  </si>
  <si>
    <t>suppletiva per ampliamentoChiosco Bar</t>
  </si>
  <si>
    <t>55/21.10.05</t>
  </si>
  <si>
    <t>Area ad orto e strutture precarie, una fossa settica</t>
  </si>
  <si>
    <t>30/13.3.07</t>
  </si>
  <si>
    <t>Deposito attrezzi, scalo, arenile, muro, corridoio lancio</t>
  </si>
  <si>
    <t>56/20.12.06</t>
  </si>
  <si>
    <t>Deposito natanti, scalo alaggio, verricello</t>
  </si>
  <si>
    <t>66/30.11.2005</t>
  </si>
  <si>
    <t>Casotto in muratura su 2 piani a deposito attrezzi e imbarcaz.</t>
  </si>
  <si>
    <t>58/22.12.06</t>
  </si>
  <si>
    <t>Sede sociale e deposito barche</t>
  </si>
  <si>
    <t>34/31.8.06</t>
  </si>
  <si>
    <t>Manufatto muratura sede sociale, attività sportive e commerc.</t>
  </si>
  <si>
    <t>9/16.2.06</t>
  </si>
  <si>
    <t>Casotto in muratura a deposito imbarcaz. e attrezzature diporto</t>
  </si>
  <si>
    <t>10/20.2.06</t>
  </si>
  <si>
    <t>Casotto in muratura per deposito attrezzi</t>
  </si>
  <si>
    <t>57/21.12.06</t>
  </si>
  <si>
    <t>Sede sociale, deposito barche</t>
  </si>
  <si>
    <t>BAGNARA</t>
  </si>
  <si>
    <t>CALA DEI MONTANI</t>
  </si>
  <si>
    <t>55/20.12.06</t>
  </si>
  <si>
    <t>Scali alaggio, posteggio barche, aiuole</t>
  </si>
  <si>
    <t>20/15.6.05</t>
  </si>
  <si>
    <t>Magazzino deposito accessori da pesca e area Imbarcazioni</t>
  </si>
  <si>
    <t>33/20.11.2012</t>
  </si>
  <si>
    <t>Scalo per alaggio imbarcazioni da diporto</t>
  </si>
  <si>
    <t>23/16/4/2008</t>
  </si>
  <si>
    <t>Area rimessaggio,opere conten., scalo, verricello, gru' e casotto ricovero</t>
  </si>
  <si>
    <t>74/30.12.05</t>
  </si>
  <si>
    <t>2 scali, tettoia con sovrastante ringhiera e soletta in c.a.</t>
  </si>
  <si>
    <t>27/12.06.2008</t>
  </si>
  <si>
    <t xml:space="preserve">Area deposito barche e locali deposito attrezzature(sottostrada) </t>
  </si>
  <si>
    <t>15/16.5.2011</t>
  </si>
  <si>
    <t xml:space="preserve">AREA per movimentazione e installazione scaletto in legno </t>
  </si>
  <si>
    <t>9/6.6.05</t>
  </si>
  <si>
    <t>spazi esterni, porzione di locale ad uso deposito attrezzi</t>
  </si>
  <si>
    <t>24/30.12.2010</t>
  </si>
  <si>
    <t>Scaletta di accesso al condominio</t>
  </si>
  <si>
    <t>55/19.6.07</t>
  </si>
  <si>
    <t>Bunker ex tiro a volo, passerella accesso, opere modif.ingresso</t>
  </si>
  <si>
    <t>56/19.6.07</t>
  </si>
  <si>
    <t>mantenimento passerella cemento di accesso a scogliera</t>
  </si>
  <si>
    <t>3/12.03.2009</t>
  </si>
  <si>
    <t>suppletiva per corridoio di lancio</t>
  </si>
  <si>
    <t>7/24.03.2011</t>
  </si>
  <si>
    <t>mq. 99,20 per posa in opera nuova tubazione adeguamento rete idrica Via Quinto</t>
  </si>
  <si>
    <t>24/9.11.11</t>
  </si>
  <si>
    <t>installazione e mant. Cancello in parte ricadente su demanio presso via gianelli 57R</t>
  </si>
  <si>
    <t>NERVI</t>
  </si>
  <si>
    <t>70/9.1.07</t>
  </si>
  <si>
    <t>Stabilimento balneare"La Scogliera"</t>
  </si>
  <si>
    <t>70/21.12.05</t>
  </si>
  <si>
    <t>Gavitello stagionale</t>
  </si>
  <si>
    <t>44/10.9.2008</t>
  </si>
  <si>
    <t>48/04.11.2008</t>
  </si>
  <si>
    <t>41/31.7.08</t>
  </si>
  <si>
    <t>gavitello n. 19 nel porticciolo di Nervi</t>
  </si>
  <si>
    <t>51/20.11.2008</t>
  </si>
  <si>
    <t>24/7.6.06</t>
  </si>
  <si>
    <t>stabilimento balneare</t>
  </si>
  <si>
    <t>25/5.2.07</t>
  </si>
  <si>
    <t>Stabilimento balneare comprendente opere incamerate allo Stato</t>
  </si>
  <si>
    <t>19/30.11.2010</t>
  </si>
  <si>
    <t>Opere varie incamerate dallo Stato</t>
  </si>
  <si>
    <t>51/11.10.05</t>
  </si>
  <si>
    <t>scala accesso al mare e galleria deposito attrezzi</t>
  </si>
  <si>
    <t>2/10.03.2009</t>
  </si>
  <si>
    <t>terrazzo con soprastante veranda</t>
  </si>
  <si>
    <t>9/31.5.2012</t>
  </si>
  <si>
    <t>LOCALITA' CAPRAFICO</t>
  </si>
  <si>
    <t>VERNAZZOLA</t>
  </si>
  <si>
    <t>BOCCADASSE</t>
  </si>
  <si>
    <t>VIA ZARA</t>
  </si>
  <si>
    <t>PUNTA VAGNO</t>
  </si>
  <si>
    <t>PRIARUGGIA</t>
  </si>
  <si>
    <t>scala e ballatoi di accesso ad abitazioni private</t>
  </si>
  <si>
    <t>27/8.3.07</t>
  </si>
  <si>
    <t>scala accesso mare, scalo di alaggio, casotto ricovero imbarcazioni</t>
  </si>
  <si>
    <t>27/4.7.05</t>
  </si>
  <si>
    <t>Casotto rimessaggio barche e scalo allaggio</t>
  </si>
  <si>
    <t>5/26.3.2010</t>
  </si>
  <si>
    <t>4/26.5.05</t>
  </si>
  <si>
    <t>VESIMA</t>
  </si>
  <si>
    <t>area scoperta adiacente alla sede e sanatoria tubazione interrata per allaccio fognario</t>
  </si>
  <si>
    <t>5/13.1.06</t>
  </si>
  <si>
    <t>1 verricello di alaggio a motore e 3 ormeggi a gavitello</t>
  </si>
  <si>
    <t>25/13.6.06</t>
  </si>
  <si>
    <t>scaletta di accesso al mare</t>
  </si>
  <si>
    <t>15/14.3.06</t>
  </si>
  <si>
    <t>6 gavitelli e 1 verricello annuali-, 4 gavitelli stagionali</t>
  </si>
  <si>
    <t>38/20.7.05</t>
  </si>
  <si>
    <t>scaletta, passerella e piazzola</t>
  </si>
  <si>
    <t>11/7.6.05</t>
  </si>
  <si>
    <t>area per posa sedie e tavolini ad uso trattoria</t>
  </si>
  <si>
    <t>39/26.7.05</t>
  </si>
  <si>
    <t>scalo di alaggio e tubazione piscina</t>
  </si>
  <si>
    <t>16/08.11.2010</t>
  </si>
  <si>
    <t>1 scalo alaggio, deposito barche, scala di accesso al mare, 2 terrazzini</t>
  </si>
  <si>
    <t>68/29.11.05</t>
  </si>
  <si>
    <t>scalo di alaggio</t>
  </si>
  <si>
    <t>33/3.4.2007</t>
  </si>
  <si>
    <t>area ad uso scala accesso al mare, piazzola, tratto scogliera</t>
  </si>
  <si>
    <t>18/14.6.05</t>
  </si>
  <si>
    <t>zona ad uso deposito attrezzi da pesca</t>
  </si>
  <si>
    <t>25/21.6.05</t>
  </si>
  <si>
    <t>Progetto di utilizzo del demanio marittimo -  PROUD  "Ambito"</t>
  </si>
  <si>
    <t>zona ad uso deopsito attrezzi pesca</t>
  </si>
  <si>
    <t>48/22.5.07</t>
  </si>
  <si>
    <t>locali sottostanti pass.ta Garibaldi, scalo alaggio, attracco e giardino</t>
  </si>
  <si>
    <t>55/2008</t>
  </si>
  <si>
    <t>manufattoper sede sociale e circ. soprtivo, area per posa tevolini</t>
  </si>
  <si>
    <t>56/2008</t>
  </si>
  <si>
    <t>mantenimento area in sanatoria</t>
  </si>
  <si>
    <t xml:space="preserve"> 01.01.2004</t>
  </si>
  <si>
    <t>49/10.11.2008</t>
  </si>
  <si>
    <t>casotto ricovero barche e scalo alaggio</t>
  </si>
  <si>
    <t>7/31.1.06</t>
  </si>
  <si>
    <t>n. 7 ormeggi a gavitelli per imbarcazioni pesca</t>
  </si>
  <si>
    <t>19/12.4.06</t>
  </si>
  <si>
    <t>passaggio pedonale per accesso abitazione</t>
  </si>
  <si>
    <t>46/08.10.2009</t>
  </si>
  <si>
    <t>Scala di accesso al mare</t>
  </si>
  <si>
    <t>32/13.7.05</t>
  </si>
  <si>
    <t>Area posa tavolini e sedie con sovrastante tenda parasole</t>
  </si>
  <si>
    <t>26/23.6.05</t>
  </si>
  <si>
    <t>Area posa tavolini e sedie con tende parasole superficie mq. 50,00</t>
  </si>
  <si>
    <t>13/21.2.06</t>
  </si>
  <si>
    <t>CAPO SANTA CHIARA</t>
  </si>
  <si>
    <t>Area posa tavolini e sedie con tende parasole superficie mq. 6,00</t>
  </si>
  <si>
    <t>49/22.5.07</t>
  </si>
  <si>
    <t>Veranda uso bar con giardino e scala di accesso</t>
  </si>
  <si>
    <t>24/11.12.2009</t>
  </si>
  <si>
    <t>6 gavitelli stagionali</t>
  </si>
  <si>
    <t>14/13.3.06</t>
  </si>
  <si>
    <t>Chiosco bevande e alimenti, 2 terrazze, doccia e servizio igienico</t>
  </si>
  <si>
    <t>68/25.9.07</t>
  </si>
  <si>
    <t>Sede sociale, area micropiscina e spazi antistanti</t>
  </si>
  <si>
    <t>64/3.11.05</t>
  </si>
  <si>
    <t>Terrazzo, scaletta e fioriera</t>
  </si>
  <si>
    <t>26/20.12.2011</t>
  </si>
  <si>
    <t>scala di utilizzo privato per accesso spiaggia</t>
  </si>
  <si>
    <t>13/02.05.2011</t>
  </si>
  <si>
    <t>Area per posa sedie e tavolini ad uso gelateria in Via Caboto 3r</t>
  </si>
  <si>
    <t>STURLA</t>
  </si>
  <si>
    <t>29/13.3.07</t>
  </si>
  <si>
    <t>Contrafforte muro di sostegno e poggiolo a sbalzo</t>
  </si>
  <si>
    <t>71/22.12.05</t>
  </si>
  <si>
    <t>Scaletto di accesso alla spiaggia, aiuola e contrafforti</t>
  </si>
  <si>
    <t>9/13.5.2013</t>
  </si>
  <si>
    <t>MQ. 73,27 PER TUBAZIONE ALLACCIO FOGNARIO  A SERVIZIO DEI CIVV. 13 E 15 DI VIA FLAVIA</t>
  </si>
  <si>
    <t>45/16.8.05</t>
  </si>
  <si>
    <t>Cabine su solettone in cemento armato, magazz. ricovero barche</t>
  </si>
  <si>
    <t>19/09.11.2009</t>
  </si>
  <si>
    <t>mantenimento balconata antistante sede sociale</t>
  </si>
  <si>
    <t>3/19.3.2012</t>
  </si>
  <si>
    <t>mantenimento operre gia' eseguite (verricello)</t>
  </si>
  <si>
    <t>44/16.8.05</t>
  </si>
  <si>
    <t>Sede sociale, magazzino ricovero barche ed arenile</t>
  </si>
  <si>
    <t>11/18.06.2009</t>
  </si>
  <si>
    <t>Corridoio di lancio per imbarcazioni per periodo dal 01/06 al 31/10</t>
  </si>
  <si>
    <t>22/1.6.06</t>
  </si>
  <si>
    <t>Ricovero barche, piazzola in muratura, scalo di alaggio e scala</t>
  </si>
  <si>
    <t>Manufatto uso bar</t>
  </si>
  <si>
    <t>TURISTICO RICREATIVO</t>
  </si>
  <si>
    <t>USO DIVERSO</t>
  </si>
  <si>
    <t>15/16.09.2009</t>
  </si>
  <si>
    <t>Area deposito imbarc., tre verricelli e tre scaletti di alaggio</t>
  </si>
  <si>
    <t>11/21.06.2010</t>
  </si>
  <si>
    <t>suppletiva per colocazione n. 2 scali alaggio</t>
  </si>
  <si>
    <t>23/01.12.2009</t>
  </si>
  <si>
    <t xml:space="preserve">Zona demaniale marittima mq. 370,43 per  finalita' sportive (ex cloratore) </t>
  </si>
  <si>
    <t>21/25.7.2011</t>
  </si>
  <si>
    <t xml:space="preserve">ampliamento mq. 53,6 parte superficie scoperta e occup. sottosuolo </t>
  </si>
  <si>
    <t>40/17.4.07   con acc.to X41V</t>
  </si>
  <si>
    <t>Area sosta imbarcazioni ed uno scalo di alaggio</t>
  </si>
  <si>
    <t>58/21.6.07</t>
  </si>
  <si>
    <t>ampliamento area sosta natanti</t>
  </si>
  <si>
    <t>2/13.1.2012</t>
  </si>
  <si>
    <t>ampliamento per installazione scaletto fisso in calcestruzzo</t>
  </si>
  <si>
    <t>Complesso di strutture in cemento e prefabbric. da adibire a sede sociale</t>
  </si>
  <si>
    <t>rep. 66357/23.7.08</t>
  </si>
  <si>
    <t>mantenimento opere incamerate (Sede sociale)  e realizzo nuove opere</t>
  </si>
  <si>
    <t>24/21.6.05</t>
  </si>
  <si>
    <t>Sede sociale, magazzino ricovero barche, corsia di lancio</t>
  </si>
  <si>
    <t>53/19.10.05</t>
  </si>
  <si>
    <t>Sede sociale, locali per attività sportive</t>
  </si>
  <si>
    <t>54/12.12.06</t>
  </si>
  <si>
    <t>Area posizionamento scaletto mobile</t>
  </si>
  <si>
    <t>56/24.10.05</t>
  </si>
  <si>
    <t>Muretto e marciapiede con fioriere</t>
  </si>
  <si>
    <t>13/8.6.05 supplettiva 15/2010</t>
  </si>
  <si>
    <t>Società sportiva pesca e vela</t>
  </si>
  <si>
    <t>36/18.7.05</t>
  </si>
  <si>
    <t>Corridoio di lancio stagionale mq.1600</t>
  </si>
  <si>
    <t>38/22.07.2008 sub.4/5.4.2012 reg.13.4.2012 n.7108</t>
  </si>
  <si>
    <t>Uso</t>
  </si>
  <si>
    <t>Scadenza  Concessione</t>
  </si>
  <si>
    <t>Inizio  Concessione</t>
  </si>
  <si>
    <t>Numero riferimento</t>
  </si>
  <si>
    <t>Giardino mq. 20,00</t>
  </si>
  <si>
    <t>31/26.6.08</t>
  </si>
  <si>
    <t>Terrazzam.ti, terrapieno, muri contenim., 2 scalet., porz. terr.za, vano sotto</t>
  </si>
  <si>
    <t>9/27.4.09</t>
  </si>
  <si>
    <t>Mq. 1.308 area scoperta, 2 cavi telefonici interrati sottomar. e strutt.acces.</t>
  </si>
  <si>
    <t>12/20.2.06</t>
  </si>
  <si>
    <t>Pesca agonistica e dilettantistica e verricello</t>
  </si>
  <si>
    <t>52/4.12.06</t>
  </si>
  <si>
    <t>Sede sociale comprend. attività di ristorazione e somminis. cibi e bevande</t>
  </si>
  <si>
    <t>12/8.6.2012</t>
  </si>
  <si>
    <t>Zona demaniale marittima mq. 315 per posatura tubazioni e cavi in fibra ottica interrati in Via del Tritone</t>
  </si>
  <si>
    <t>5/18.2.2011</t>
  </si>
  <si>
    <t>area via del Tritone per posa tubazioni interrate rete gas</t>
  </si>
  <si>
    <t>1/15.2.2013</t>
  </si>
  <si>
    <t>posa di condotta fognaria interrata</t>
  </si>
  <si>
    <t>5/05.04.2013</t>
  </si>
  <si>
    <t>mantenimento di uno sporto ad uso abitativo</t>
  </si>
  <si>
    <t>14/25.06.2012</t>
  </si>
  <si>
    <t>Stazione di sollevamento SAN GIULIANO</t>
  </si>
  <si>
    <t>Condotta sottomarina scarico rete nera SANT'ILARIO CAPOLUNGO</t>
  </si>
  <si>
    <t>Stazione sollevamento ed opere accessorie BOCCADASSE</t>
  </si>
  <si>
    <t>Stazione sollevamento, condotte e massi prot. VERNAZZOLA</t>
  </si>
  <si>
    <t>Stazione sollevamento, scarico emergenza e condotte rete nera BAGNARA</t>
  </si>
  <si>
    <t>Impianto di depurazione PUNTA VAGNO</t>
  </si>
  <si>
    <t>Tubazione scarico di emergenza e condotta sottomarina QUINTO</t>
  </si>
  <si>
    <t>Impianto di depurazione e condotta sottomarina STURLA</t>
  </si>
  <si>
    <t>Condotta di emergenza QUINTO Via Gianelli</t>
  </si>
  <si>
    <t>27/7.3.1991</t>
  </si>
  <si>
    <t>Quinto Depuratore fognario</t>
  </si>
  <si>
    <t>Cabina metallica, scala accesso, muro contenimento</t>
  </si>
  <si>
    <t>2/11.1.11</t>
  </si>
  <si>
    <t>Dispersore verticale per protezione catodica su tubazione gas in acciaio</t>
  </si>
  <si>
    <t>25/14.12.2009</t>
  </si>
  <si>
    <t>area per installazione condotta gas e n. 2 sfiati a serizio di terzi</t>
  </si>
  <si>
    <t>SCALO QUINTO</t>
  </si>
  <si>
    <t>QUINTO MURCAROLO</t>
  </si>
  <si>
    <t xml:space="preserve">PASSEGGIATA NERVI </t>
  </si>
  <si>
    <t>PORTICCIOLO DI NERVI</t>
  </si>
  <si>
    <t>CAPOLUNGO</t>
  </si>
  <si>
    <t>BAIA QUARTARA</t>
  </si>
  <si>
    <t>LOCALITA' FRATI</t>
  </si>
  <si>
    <t>QUINTO BAGNARA</t>
  </si>
  <si>
    <t>16/10.6.2011</t>
  </si>
  <si>
    <t>54/22.12.08</t>
  </si>
  <si>
    <t>24/04.07.2012</t>
  </si>
  <si>
    <t>63/1.8.07</t>
  </si>
  <si>
    <t>53/22.12.2008</t>
  </si>
  <si>
    <t>10/21.05.2009</t>
  </si>
  <si>
    <t>1286/1930</t>
  </si>
  <si>
    <t>Porticciolo di Nervi</t>
  </si>
  <si>
    <t>atto formale</t>
  </si>
  <si>
    <t>Piscina porticciolo Nervi</t>
  </si>
  <si>
    <t>12/08.07.2009</t>
  </si>
  <si>
    <t>parcheggio ad uso pubblico gratuito</t>
  </si>
  <si>
    <t>6/16.04.2010</t>
  </si>
  <si>
    <t>OPERE DI DIFESA DELLA COSTA IN LOCALITA' VERNAZZOLA</t>
  </si>
  <si>
    <t>n.10 spiagge libere attrezzate</t>
  </si>
  <si>
    <t>6/22.05.2012</t>
  </si>
  <si>
    <t>Area destinata a sosta barche Vernazzola</t>
  </si>
  <si>
    <t xml:space="preserve">Quattro aree aperte al pubblico da destinare a piazza pubblica (Copertura Rist.Vittorio Mare, Ass.Sportiva Sturla, Depuratore Sturla, Depuratore Punta Vagno) </t>
  </si>
  <si>
    <t>Tipologia Concessione</t>
  </si>
  <si>
    <t>n. e data concessione</t>
  </si>
  <si>
    <t>5/09.09.2016</t>
  </si>
  <si>
    <t>7/03.06.15</t>
  </si>
  <si>
    <t>1/20.4.2015</t>
  </si>
  <si>
    <t>6/3.9.2014</t>
  </si>
  <si>
    <t>7/8.9.2014</t>
  </si>
  <si>
    <t>15/22.10.2015</t>
  </si>
  <si>
    <t>16/22.10.2015</t>
  </si>
  <si>
    <t>ALBARO-X13S</t>
  </si>
  <si>
    <t>Ampliamento stabilimento balneare</t>
  </si>
  <si>
    <t>ALBARO-X16S</t>
  </si>
  <si>
    <t>2/27.4.15</t>
  </si>
  <si>
    <t>QUARTO-X31V</t>
  </si>
  <si>
    <t>Ampliamento chiosco bar</t>
  </si>
  <si>
    <t>QUINTO-X34C</t>
  </si>
  <si>
    <t>pertinenze demaniali "la Rotonda"</t>
  </si>
  <si>
    <t>Arenile</t>
  </si>
  <si>
    <t xml:space="preserve"> aree residuali a contorno zona asservita a chiosco bar</t>
  </si>
  <si>
    <t>QUINTO-X3V</t>
  </si>
  <si>
    <t>QUINTO-Y38V</t>
  </si>
  <si>
    <t xml:space="preserve">mq. 24,08 in ampliamento per posa manufatti in legno e recinzione in corda </t>
  </si>
  <si>
    <t>NERVI-47V</t>
  </si>
  <si>
    <t>NERVI-X59V</t>
  </si>
  <si>
    <t>Ampliamento</t>
  </si>
  <si>
    <t>STURLA-X51V</t>
  </si>
  <si>
    <t>AREA DI SPIAGGIA DI MQ. 73 ANTISTANTE SEDE SOCIALE</t>
  </si>
  <si>
    <t>STURLA-80V</t>
  </si>
  <si>
    <t>17/22.10.2015</t>
  </si>
  <si>
    <t>Area di mq. 10 di pertinenza all'abitazione</t>
  </si>
  <si>
    <t>STURLA-81V</t>
  </si>
  <si>
    <t>area di mq. 13 ad uso pertinenza abitazione</t>
  </si>
  <si>
    <t>STURLA-82V</t>
  </si>
  <si>
    <t>area di mq. 9 ad uso giardino pertinenziale</t>
  </si>
  <si>
    <t>Uso pubblico Scogliera sottostante parco "Luxoro", litorale Genova Nervi</t>
  </si>
  <si>
    <t>Uso pubblicoconc. Suppletiva per corridoio di lancio a Boccadasse</t>
  </si>
  <si>
    <t>Uso pubblico spiaggia libera, piazza pubblica,viabilità pedonale, rimessaggio barche Ge Boccadasse</t>
  </si>
  <si>
    <t>Uso pubblico installazione scala di facile rimoz. Accesso spiaggia libera per animali Vesima</t>
  </si>
  <si>
    <t>Uso pubblico conc. temporanea per spiaggia libera,area destinata a sosta barche, scalo alaggio Capolungo</t>
  </si>
  <si>
    <t xml:space="preserve"> Uso pubblico per posizionamento n.3 scale accesso spiaggia Vesima</t>
  </si>
  <si>
    <t>ID CONCESSIONE</t>
  </si>
  <si>
    <t>1950K000009</t>
  </si>
  <si>
    <t>1975T000038</t>
  </si>
  <si>
    <t>2004J001457</t>
  </si>
  <si>
    <t>2004J001736</t>
  </si>
  <si>
    <t>2004Y002121</t>
  </si>
  <si>
    <t>2005A001420</t>
  </si>
  <si>
    <t>2005A002140</t>
  </si>
  <si>
    <t>2005C001413</t>
  </si>
  <si>
    <t>CANONE INGLOBATO SU CONC. PRINC.</t>
  </si>
  <si>
    <t>2005C001710</t>
  </si>
  <si>
    <t>2005D001414</t>
  </si>
  <si>
    <t>2005D001711</t>
  </si>
  <si>
    <t>2005E001415</t>
  </si>
  <si>
    <t>2005E001712</t>
  </si>
  <si>
    <t>2005E002009</t>
  </si>
  <si>
    <t>2005F001236</t>
  </si>
  <si>
    <t>2005F001551</t>
  </si>
  <si>
    <t>2005F001740</t>
  </si>
  <si>
    <t>2005F001830</t>
  </si>
  <si>
    <t>2005G001417</t>
  </si>
  <si>
    <t>2005G001741</t>
  </si>
  <si>
    <t>2005H001418</t>
  </si>
  <si>
    <t>2005H001670</t>
  </si>
  <si>
    <t>2005I001419</t>
  </si>
  <si>
    <t>2005I001671</t>
  </si>
  <si>
    <t>2005I001734</t>
  </si>
  <si>
    <t>2005I001743</t>
  </si>
  <si>
    <t>2005I001761</t>
  </si>
  <si>
    <t>2005J001735</t>
  </si>
  <si>
    <t>2005J001744</t>
  </si>
  <si>
    <t>2005E001550</t>
  </si>
  <si>
    <t>2005J001762</t>
  </si>
  <si>
    <t>2006H001435</t>
  </si>
  <si>
    <t>2006H001354</t>
  </si>
  <si>
    <t>2006H001444</t>
  </si>
  <si>
    <t>2006I001355</t>
  </si>
  <si>
    <t>2006I001427</t>
  </si>
  <si>
    <t>2006I001436</t>
  </si>
  <si>
    <t>2006K001438</t>
  </si>
  <si>
    <t>2006E001441</t>
  </si>
  <si>
    <t>2006K001447</t>
  </si>
  <si>
    <t>2006K001726</t>
  </si>
  <si>
    <t>2006K001852</t>
  </si>
  <si>
    <t>2006K002158</t>
  </si>
  <si>
    <t>2006L001439</t>
  </si>
  <si>
    <t>2006L001448</t>
  </si>
  <si>
    <t>2006L001853</t>
  </si>
  <si>
    <t>2006L002159</t>
  </si>
  <si>
    <t>2006M001449</t>
  </si>
  <si>
    <t>2006N001288</t>
  </si>
  <si>
    <t>2006O001289</t>
  </si>
  <si>
    <t>2006P001587</t>
  </si>
  <si>
    <t>2006Q001588</t>
  </si>
  <si>
    <t>2006R001589</t>
  </si>
  <si>
    <t>2007A001050</t>
  </si>
  <si>
    <t>2007B001050</t>
  </si>
  <si>
    <t>2007B001203</t>
  </si>
  <si>
    <t>2007C001051</t>
  </si>
  <si>
    <t>2007C001204</t>
  </si>
  <si>
    <t>2015E003340</t>
  </si>
  <si>
    <t>11DEL 2015</t>
  </si>
  <si>
    <t>2007D001016</t>
  </si>
  <si>
    <t>2007D001205</t>
  </si>
  <si>
    <t>2007D001232</t>
  </si>
  <si>
    <t>2007E001017</t>
  </si>
  <si>
    <t>2007E001233</t>
  </si>
  <si>
    <t>2007F001135</t>
  </si>
  <si>
    <t>2007F001207</t>
  </si>
  <si>
    <t>2007F001234</t>
  </si>
  <si>
    <t>2007G001136</t>
  </si>
  <si>
    <t>2007G001713</t>
  </si>
  <si>
    <t>2005J001825</t>
  </si>
  <si>
    <t>2005J001870</t>
  </si>
  <si>
    <t>2005K001709</t>
  </si>
  <si>
    <t>200K001718</t>
  </si>
  <si>
    <t>2005K001736</t>
  </si>
  <si>
    <t>2005K001745</t>
  </si>
  <si>
    <t>2005K001763</t>
  </si>
  <si>
    <t>2005K001826</t>
  </si>
  <si>
    <t>2005K001871</t>
  </si>
  <si>
    <t>2005K002708</t>
  </si>
  <si>
    <t>2005L001665</t>
  </si>
  <si>
    <t>2005L001719</t>
  </si>
  <si>
    <t>2005L001746</t>
  </si>
  <si>
    <t>2005L001827</t>
  </si>
  <si>
    <t>2005L001764</t>
  </si>
  <si>
    <t>2005M001666</t>
  </si>
  <si>
    <t>2005M001738</t>
  </si>
  <si>
    <t>2005M001765</t>
  </si>
  <si>
    <t>2005M001828</t>
  </si>
  <si>
    <t>2005n001667</t>
  </si>
  <si>
    <t>2005n001739</t>
  </si>
  <si>
    <t>2005N001829</t>
  </si>
  <si>
    <t>2005O001668</t>
  </si>
  <si>
    <t>2005P001669</t>
  </si>
  <si>
    <t>2005P001885</t>
  </si>
  <si>
    <t>2005Q001868</t>
  </si>
  <si>
    <t>2005R001869</t>
  </si>
  <si>
    <t>2005W002010</t>
  </si>
  <si>
    <t>2006D001431</t>
  </si>
  <si>
    <t>2006D001440</t>
  </si>
  <si>
    <t>2006E001450</t>
  </si>
  <si>
    <t>2006F001352</t>
  </si>
  <si>
    <t>2006F001442</t>
  </si>
  <si>
    <t>2006G001353</t>
  </si>
  <si>
    <t>2006G001434</t>
  </si>
  <si>
    <t>2006G001443</t>
  </si>
  <si>
    <t>2007H001137</t>
  </si>
  <si>
    <t>2007L000880</t>
  </si>
  <si>
    <t>2007L000934</t>
  </si>
  <si>
    <t>2007L001348</t>
  </si>
  <si>
    <t>2007M001574</t>
  </si>
  <si>
    <t>2007O000883</t>
  </si>
  <si>
    <t>2007Q000993</t>
  </si>
  <si>
    <t>2007X001010</t>
  </si>
  <si>
    <t>2007Y001011</t>
  </si>
  <si>
    <t>2007Z001201</t>
  </si>
  <si>
    <t>2008B001040</t>
  </si>
  <si>
    <t>2008F001143</t>
  </si>
  <si>
    <t>2008F002007</t>
  </si>
  <si>
    <t>2008H001037</t>
  </si>
  <si>
    <t>2008J001039</t>
  </si>
  <si>
    <t>2008K001436</t>
  </si>
  <si>
    <t>2008M001438</t>
  </si>
  <si>
    <t>2008M001942</t>
  </si>
  <si>
    <t>2008N001439</t>
  </si>
  <si>
    <t>2008N002294</t>
  </si>
  <si>
    <t>2008O002295</t>
  </si>
  <si>
    <t>2008P001774</t>
  </si>
  <si>
    <t>2008P001936</t>
  </si>
  <si>
    <t>2008P002296</t>
  </si>
  <si>
    <t>2008Q002297</t>
  </si>
  <si>
    <t>2008Q002756</t>
  </si>
  <si>
    <t>2008R002757</t>
  </si>
  <si>
    <t>2008R003288</t>
  </si>
  <si>
    <t>2008S001948</t>
  </si>
  <si>
    <t>2008T001949</t>
  </si>
  <si>
    <t>2009E003013</t>
  </si>
  <si>
    <t>2009G004005</t>
  </si>
  <si>
    <t>2009H00260</t>
  </si>
  <si>
    <t>2009H003124</t>
  </si>
  <si>
    <t>2009I002261</t>
  </si>
  <si>
    <t>2009J002370</t>
  </si>
  <si>
    <t>2009K002371</t>
  </si>
  <si>
    <t>2009L002372</t>
  </si>
  <si>
    <t>2009O001763</t>
  </si>
  <si>
    <t>2009P001764</t>
  </si>
  <si>
    <t>2009O002672</t>
  </si>
  <si>
    <t>2009P001656</t>
  </si>
  <si>
    <t>2009P001917</t>
  </si>
  <si>
    <t>2009Q001468</t>
  </si>
  <si>
    <t>2009Q001765</t>
  </si>
  <si>
    <t>2010E002058</t>
  </si>
  <si>
    <t>2010F002059</t>
  </si>
  <si>
    <t>2010G002834</t>
  </si>
  <si>
    <t>2010O003679</t>
  </si>
  <si>
    <t>2010X002303</t>
  </si>
  <si>
    <t>2011C002190</t>
  </si>
  <si>
    <t>2011D002065</t>
  </si>
  <si>
    <t>2011F002841</t>
  </si>
  <si>
    <t>32/18.7.06 52/2011</t>
  </si>
  <si>
    <t>2011G002185</t>
  </si>
  <si>
    <t>2011G002482</t>
  </si>
  <si>
    <t>2011G003508</t>
  </si>
  <si>
    <t>2011H002186</t>
  </si>
  <si>
    <t>39/17.4.07 55/2011</t>
  </si>
  <si>
    <t>2011h002618</t>
  </si>
  <si>
    <t>2011i002187</t>
  </si>
  <si>
    <t>2015I004181</t>
  </si>
  <si>
    <t>2011J002188</t>
  </si>
  <si>
    <t>2011K002189</t>
  </si>
  <si>
    <t>11/05.6.2012 22/2011</t>
  </si>
  <si>
    <t>2011L003981</t>
  </si>
  <si>
    <t>2011M003829</t>
  </si>
  <si>
    <t>2011W002220</t>
  </si>
  <si>
    <t>2011N001868</t>
  </si>
  <si>
    <t>2011Z003402</t>
  </si>
  <si>
    <t>2012H003436</t>
  </si>
  <si>
    <t>2012I02546</t>
  </si>
  <si>
    <t>2012J002547</t>
  </si>
  <si>
    <t>2013M002792</t>
  </si>
  <si>
    <t>32/1.7.08 23/2013</t>
  </si>
  <si>
    <t>2013G000932</t>
  </si>
  <si>
    <t>2013F001714</t>
  </si>
  <si>
    <t>2015I002381</t>
  </si>
  <si>
    <t>2014G002173</t>
  </si>
  <si>
    <t>2012K003772</t>
  </si>
  <si>
    <t>2012G002076</t>
  </si>
  <si>
    <t>2014O002784</t>
  </si>
  <si>
    <t>2013H003525</t>
  </si>
  <si>
    <t>2005I001644</t>
  </si>
  <si>
    <t>2013X001004</t>
  </si>
  <si>
    <t>2016T004929</t>
  </si>
  <si>
    <t>2013H000249</t>
  </si>
  <si>
    <t>2013K000594</t>
  </si>
  <si>
    <t>2015G001452</t>
  </si>
  <si>
    <t>2015F001541</t>
  </si>
  <si>
    <t>2015H001453</t>
  </si>
  <si>
    <t>2013E001713</t>
  </si>
  <si>
    <t>2013I001717</t>
  </si>
  <si>
    <t>2013FD001712</t>
  </si>
  <si>
    <t>2013H001716</t>
  </si>
  <si>
    <t>2017P029602</t>
  </si>
  <si>
    <t>2013G001715</t>
  </si>
  <si>
    <t>2013J001097</t>
  </si>
  <si>
    <t>2013Z000007</t>
  </si>
  <si>
    <t>15/25.06.2012 19/2013</t>
  </si>
  <si>
    <t>16/25.06.2012 20/2013</t>
  </si>
  <si>
    <t>17/25.06.2012 21/2013</t>
  </si>
  <si>
    <t>18/25.06.2012 22/2017</t>
  </si>
  <si>
    <t>19/25.06.2012 23/2013</t>
  </si>
  <si>
    <t>20/25.06.2012 24/2013</t>
  </si>
  <si>
    <t>21/25.06.2012 25/2013</t>
  </si>
  <si>
    <t>22/25.6.12 26/2013</t>
  </si>
  <si>
    <t>2016H007050</t>
  </si>
  <si>
    <t>10/31.12.2012 9/2016</t>
  </si>
  <si>
    <t>2015E003313</t>
  </si>
  <si>
    <t>27/09.07.2012 26/2015</t>
  </si>
  <si>
    <t>2016N008811</t>
  </si>
  <si>
    <t>23/27.06.2012 16/2016</t>
  </si>
  <si>
    <t>31.12.2019</t>
  </si>
  <si>
    <t>31.12.2020</t>
  </si>
  <si>
    <t>30.4.2020</t>
  </si>
  <si>
    <t>02/042021</t>
  </si>
  <si>
    <t>canone
2018</t>
  </si>
  <si>
    <t>ALBARO-21V</t>
  </si>
  <si>
    <t>2017U052755</t>
  </si>
  <si>
    <t>3/26.01.2018</t>
  </si>
  <si>
    <t>Area per chiosco in legno, area tavolini uso bar Vesima scoglio Agugia</t>
  </si>
  <si>
    <t>427.49</t>
  </si>
  <si>
    <t>ALBARO-83V</t>
  </si>
  <si>
    <t>2016M004562</t>
  </si>
  <si>
    <t>zona per installazione apparato per telefonia mobile</t>
  </si>
  <si>
    <t>7/15.03.2018</t>
  </si>
  <si>
    <t>50/10.10.2005</t>
  </si>
  <si>
    <t>QUARTO-16V</t>
  </si>
  <si>
    <t>2017V053737</t>
  </si>
  <si>
    <t>11/23.03.2018</t>
  </si>
  <si>
    <t>Deposito attrezzi, rimessaggio imbarcazione</t>
  </si>
  <si>
    <t>NERVI-28V</t>
  </si>
  <si>
    <t>2017A039459</t>
  </si>
  <si>
    <t>40/25.10.2017</t>
  </si>
  <si>
    <t>FINI ISTITUZIONALI</t>
  </si>
  <si>
    <t>17/2013</t>
  </si>
  <si>
    <t>22/2015</t>
  </si>
  <si>
    <t>STURLA-84V</t>
  </si>
  <si>
    <t>2017S045571</t>
  </si>
  <si>
    <t xml:space="preserve">spazio acqueo al largo di Punta Vagno per dispositivo sperimentale </t>
  </si>
  <si>
    <t>16/16.04.2018</t>
  </si>
  <si>
    <t>canone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</si>
</sst>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2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14" fontId="2" fillId="0" borderId="1" xfId="0" quotePrefix="1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14" fontId="2" fillId="0" borderId="1" xfId="0" quotePrefix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wrapText="1"/>
    </xf>
    <xf numFmtId="4" fontId="1" fillId="3" borderId="1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 applyProtection="1">
      <alignment vertical="center" wrapText="1"/>
      <protection locked="0"/>
    </xf>
    <xf numFmtId="4" fontId="1" fillId="3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3"/>
  <sheetViews>
    <sheetView tabSelected="1" zoomScale="75" workbookViewId="0">
      <pane ySplit="2" topLeftCell="A234" activePane="bottomLeft" state="frozen"/>
      <selection pane="bottomLeft" activeCell="I1" sqref="I1"/>
    </sheetView>
  </sheetViews>
  <sheetFormatPr defaultRowHeight="39.950000000000003" customHeight="1" x14ac:dyDescent="0.25"/>
  <cols>
    <col min="1" max="1" width="22.42578125" style="17" customWidth="1"/>
    <col min="2" max="2" width="20.85546875" style="17" customWidth="1"/>
    <col min="3" max="3" width="22.42578125" style="17" customWidth="1"/>
    <col min="4" max="4" width="16.140625" style="1" customWidth="1"/>
    <col min="5" max="5" width="20.5703125" style="1" customWidth="1"/>
    <col min="6" max="6" width="14.7109375" style="27" customWidth="1"/>
    <col min="7" max="7" width="17.85546875" style="1" customWidth="1"/>
    <col min="8" max="8" width="28.7109375" style="27" customWidth="1"/>
    <col min="9" max="9" width="15.85546875" style="28" hidden="1" customWidth="1"/>
    <col min="10" max="10" width="15.85546875" style="28" customWidth="1"/>
    <col min="11" max="11" width="12.7109375" customWidth="1"/>
  </cols>
  <sheetData>
    <row r="1" spans="1:11" ht="73.5" customHeight="1" x14ac:dyDescent="0.2">
      <c r="A1" s="2" t="s">
        <v>619</v>
      </c>
      <c r="B1" s="2" t="s">
        <v>720</v>
      </c>
      <c r="C1" s="3" t="s">
        <v>526</v>
      </c>
      <c r="D1" s="3" t="s">
        <v>618</v>
      </c>
      <c r="E1" s="3" t="s">
        <v>617</v>
      </c>
      <c r="F1" s="3" t="s">
        <v>681</v>
      </c>
      <c r="G1" s="3" t="s">
        <v>680</v>
      </c>
      <c r="H1" s="3" t="s">
        <v>616</v>
      </c>
      <c r="I1" s="37" t="s">
        <v>945</v>
      </c>
      <c r="J1" s="37" t="s">
        <v>970</v>
      </c>
      <c r="K1" s="40"/>
    </row>
    <row r="2" spans="1:11" ht="39.950000000000003" customHeight="1" x14ac:dyDescent="0.2">
      <c r="A2" s="30"/>
      <c r="B2" s="30"/>
      <c r="C2" s="30"/>
      <c r="D2" s="31"/>
      <c r="E2" s="4"/>
      <c r="F2" s="4"/>
      <c r="G2" s="5"/>
      <c r="H2" s="4"/>
      <c r="I2" s="6"/>
      <c r="J2" s="6"/>
    </row>
    <row r="3" spans="1:11" ht="39.950000000000003" customHeight="1" x14ac:dyDescent="0.2">
      <c r="A3" s="12" t="s">
        <v>38</v>
      </c>
      <c r="B3" s="12" t="s">
        <v>723</v>
      </c>
      <c r="C3" s="7" t="s">
        <v>503</v>
      </c>
      <c r="D3" s="8">
        <v>37987</v>
      </c>
      <c r="E3" s="8">
        <v>44196</v>
      </c>
      <c r="F3" s="9" t="s">
        <v>502</v>
      </c>
      <c r="G3" s="12" t="s">
        <v>584</v>
      </c>
      <c r="H3" s="12" t="s">
        <v>1</v>
      </c>
      <c r="I3" s="13">
        <v>599.99</v>
      </c>
      <c r="J3" s="13">
        <v>982.62</v>
      </c>
    </row>
    <row r="4" spans="1:11" ht="39.950000000000003" customHeight="1" x14ac:dyDescent="0.2">
      <c r="A4" s="12" t="s">
        <v>39</v>
      </c>
      <c r="B4" s="12" t="s">
        <v>795</v>
      </c>
      <c r="C4" s="7" t="s">
        <v>503</v>
      </c>
      <c r="D4" s="8">
        <v>37987</v>
      </c>
      <c r="E4" s="8">
        <v>44196</v>
      </c>
      <c r="F4" s="9" t="s">
        <v>2</v>
      </c>
      <c r="G4" s="12" t="s">
        <v>584</v>
      </c>
      <c r="H4" s="12" t="s">
        <v>1</v>
      </c>
      <c r="I4" s="13">
        <v>354.01</v>
      </c>
      <c r="J4" s="13">
        <f>I4+(I4*3%)</f>
        <v>364.63029999999998</v>
      </c>
    </row>
    <row r="5" spans="1:11" ht="39.950000000000003" customHeight="1" x14ac:dyDescent="0.2">
      <c r="A5" s="12" t="s">
        <v>40</v>
      </c>
      <c r="B5" s="12" t="s">
        <v>826</v>
      </c>
      <c r="C5" s="7" t="s">
        <v>503</v>
      </c>
      <c r="D5" s="8">
        <v>37987</v>
      </c>
      <c r="E5" s="8">
        <v>44196</v>
      </c>
      <c r="F5" s="9" t="s">
        <v>3</v>
      </c>
      <c r="G5" s="12" t="s">
        <v>584</v>
      </c>
      <c r="H5" s="12" t="s">
        <v>1</v>
      </c>
      <c r="I5" s="13">
        <v>354.01</v>
      </c>
      <c r="J5" s="13">
        <f>I5+(I5*3%)</f>
        <v>364.63029999999998</v>
      </c>
    </row>
    <row r="6" spans="1:11" ht="39.950000000000003" customHeight="1" x14ac:dyDescent="0.2">
      <c r="A6" s="12" t="s">
        <v>41</v>
      </c>
      <c r="B6" s="12" t="s">
        <v>763</v>
      </c>
      <c r="C6" s="7" t="s">
        <v>503</v>
      </c>
      <c r="D6" s="8">
        <v>38526</v>
      </c>
      <c r="E6" s="8">
        <v>44196</v>
      </c>
      <c r="F6" s="9" t="s">
        <v>4</v>
      </c>
      <c r="G6" s="12" t="s">
        <v>584</v>
      </c>
      <c r="H6" s="12" t="s">
        <v>5</v>
      </c>
      <c r="I6" s="13">
        <v>354.01</v>
      </c>
      <c r="J6" s="13">
        <f>I6+(I6*3%)</f>
        <v>364.63029999999998</v>
      </c>
    </row>
    <row r="7" spans="1:11" ht="39.950000000000003" customHeight="1" x14ac:dyDescent="0.2">
      <c r="A7" s="12" t="s">
        <v>42</v>
      </c>
      <c r="B7" s="12" t="s">
        <v>759</v>
      </c>
      <c r="C7" s="7" t="s">
        <v>503</v>
      </c>
      <c r="D7" s="8">
        <v>37987</v>
      </c>
      <c r="E7" s="8">
        <v>44196</v>
      </c>
      <c r="F7" s="9" t="s">
        <v>6</v>
      </c>
      <c r="G7" s="12" t="s">
        <v>584</v>
      </c>
      <c r="H7" s="12" t="s">
        <v>1</v>
      </c>
      <c r="I7" s="13">
        <v>354.01</v>
      </c>
      <c r="J7" s="13">
        <f>I7+(I7*3%)</f>
        <v>364.63029999999998</v>
      </c>
    </row>
    <row r="8" spans="1:11" ht="54" customHeight="1" x14ac:dyDescent="0.2">
      <c r="A8" s="12" t="s">
        <v>43</v>
      </c>
      <c r="B8" s="12" t="s">
        <v>900</v>
      </c>
      <c r="C8" s="7" t="s">
        <v>503</v>
      </c>
      <c r="D8" s="8">
        <v>41244</v>
      </c>
      <c r="E8" s="8">
        <v>44164</v>
      </c>
      <c r="F8" s="9" t="s">
        <v>7</v>
      </c>
      <c r="G8" s="11" t="s">
        <v>585</v>
      </c>
      <c r="H8" s="12" t="s">
        <v>8</v>
      </c>
      <c r="I8" s="13">
        <v>354.01</v>
      </c>
      <c r="J8" s="13">
        <f>I8+(I8*3%)</f>
        <v>364.63029999999998</v>
      </c>
    </row>
    <row r="9" spans="1:11" ht="48.75" customHeight="1" x14ac:dyDescent="0.2">
      <c r="A9" s="12" t="s">
        <v>44</v>
      </c>
      <c r="B9" s="12" t="s">
        <v>899</v>
      </c>
      <c r="C9" s="7" t="s">
        <v>0</v>
      </c>
      <c r="D9" s="12">
        <v>40909</v>
      </c>
      <c r="E9" s="8">
        <v>44196</v>
      </c>
      <c r="F9" s="12" t="s">
        <v>9</v>
      </c>
      <c r="G9" s="12" t="s">
        <v>584</v>
      </c>
      <c r="H9" s="12" t="s">
        <v>394</v>
      </c>
      <c r="I9" s="13">
        <v>1426.99</v>
      </c>
      <c r="J9" s="13">
        <f>I9+(I9*3%)</f>
        <v>1469.7997</v>
      </c>
    </row>
    <row r="10" spans="1:11" ht="39.950000000000003" customHeight="1" x14ac:dyDescent="0.25">
      <c r="A10" s="32" t="s">
        <v>45</v>
      </c>
      <c r="B10" s="12" t="s">
        <v>899</v>
      </c>
      <c r="C10" s="7" t="s">
        <v>0</v>
      </c>
      <c r="D10" s="8">
        <v>39276</v>
      </c>
      <c r="E10" s="8">
        <v>44196</v>
      </c>
      <c r="F10" s="9" t="s">
        <v>10</v>
      </c>
      <c r="G10" s="12" t="s">
        <v>584</v>
      </c>
      <c r="H10" s="12" t="s">
        <v>11</v>
      </c>
      <c r="J10" s="12" t="s">
        <v>729</v>
      </c>
    </row>
    <row r="11" spans="1:11" ht="39.950000000000003" customHeight="1" x14ac:dyDescent="0.25">
      <c r="A11" s="32" t="s">
        <v>46</v>
      </c>
      <c r="B11" s="12" t="s">
        <v>899</v>
      </c>
      <c r="C11" s="7" t="s">
        <v>0</v>
      </c>
      <c r="D11" s="8">
        <v>41143</v>
      </c>
      <c r="E11" s="8">
        <v>44196</v>
      </c>
      <c r="F11" s="9" t="s">
        <v>12</v>
      </c>
      <c r="G11" s="12" t="s">
        <v>584</v>
      </c>
      <c r="H11" s="12" t="s">
        <v>13</v>
      </c>
      <c r="J11" s="12" t="s">
        <v>729</v>
      </c>
    </row>
    <row r="12" spans="1:11" ht="39.950000000000003" customHeight="1" x14ac:dyDescent="0.2">
      <c r="A12" s="32" t="s">
        <v>47</v>
      </c>
      <c r="B12" s="32" t="s">
        <v>753</v>
      </c>
      <c r="C12" s="7" t="s">
        <v>0</v>
      </c>
      <c r="D12" s="8">
        <v>37987</v>
      </c>
      <c r="E12" s="8">
        <v>44196</v>
      </c>
      <c r="F12" s="9" t="s">
        <v>14</v>
      </c>
      <c r="G12" s="12" t="s">
        <v>584</v>
      </c>
      <c r="H12" s="12" t="s">
        <v>15</v>
      </c>
      <c r="I12" s="13">
        <v>845.42</v>
      </c>
      <c r="J12" s="13">
        <f>I12+(I12*3%)</f>
        <v>870.7826</v>
      </c>
    </row>
    <row r="13" spans="1:11" ht="39.950000000000003" customHeight="1" x14ac:dyDescent="0.2">
      <c r="A13" s="32" t="s">
        <v>48</v>
      </c>
      <c r="B13" s="32" t="s">
        <v>809</v>
      </c>
      <c r="C13" s="10" t="s">
        <v>329</v>
      </c>
      <c r="D13" s="8">
        <v>37987</v>
      </c>
      <c r="E13" s="8">
        <v>44196</v>
      </c>
      <c r="F13" s="9" t="s">
        <v>16</v>
      </c>
      <c r="G13" s="12" t="s">
        <v>584</v>
      </c>
      <c r="H13" s="12" t="s">
        <v>17</v>
      </c>
      <c r="I13" s="13">
        <v>1727.03</v>
      </c>
      <c r="J13" s="13">
        <f>I13+(I13*3%)</f>
        <v>1778.8408999999999</v>
      </c>
    </row>
    <row r="14" spans="1:11" ht="39.950000000000003" customHeight="1" x14ac:dyDescent="0.25">
      <c r="A14" s="32" t="s">
        <v>49</v>
      </c>
      <c r="B14" s="32" t="s">
        <v>809</v>
      </c>
      <c r="C14" s="10" t="s">
        <v>329</v>
      </c>
      <c r="D14" s="8">
        <v>38920</v>
      </c>
      <c r="E14" s="8">
        <v>44196</v>
      </c>
      <c r="F14" s="9" t="s">
        <v>18</v>
      </c>
      <c r="G14" s="12" t="s">
        <v>584</v>
      </c>
      <c r="H14" s="12" t="s">
        <v>17</v>
      </c>
      <c r="J14" s="12" t="s">
        <v>729</v>
      </c>
    </row>
    <row r="15" spans="1:11" ht="39.950000000000003" customHeight="1" x14ac:dyDescent="0.25">
      <c r="A15" s="32" t="s">
        <v>50</v>
      </c>
      <c r="B15" s="32" t="s">
        <v>809</v>
      </c>
      <c r="C15" s="10" t="s">
        <v>329</v>
      </c>
      <c r="D15" s="8">
        <v>39639</v>
      </c>
      <c r="E15" s="8">
        <v>44196</v>
      </c>
      <c r="F15" s="9" t="s">
        <v>19</v>
      </c>
      <c r="G15" s="12" t="s">
        <v>584</v>
      </c>
      <c r="H15" s="12" t="s">
        <v>20</v>
      </c>
      <c r="J15" s="12" t="s">
        <v>729</v>
      </c>
    </row>
    <row r="16" spans="1:11" ht="39.950000000000003" customHeight="1" x14ac:dyDescent="0.2">
      <c r="A16" s="32" t="s">
        <v>51</v>
      </c>
      <c r="B16" s="32" t="s">
        <v>772</v>
      </c>
      <c r="C16" s="10" t="s">
        <v>330</v>
      </c>
      <c r="D16" s="8">
        <v>37987</v>
      </c>
      <c r="E16" s="8">
        <v>44196</v>
      </c>
      <c r="F16" s="9" t="s">
        <v>21</v>
      </c>
      <c r="G16" s="12" t="s">
        <v>584</v>
      </c>
      <c r="H16" s="12" t="s">
        <v>17</v>
      </c>
      <c r="I16" s="13">
        <v>3785.86</v>
      </c>
      <c r="J16" s="13">
        <f>I16+(I16*3%)</f>
        <v>3899.4358000000002</v>
      </c>
    </row>
    <row r="17" spans="1:10" ht="39.950000000000003" customHeight="1" x14ac:dyDescent="0.2">
      <c r="A17" s="32" t="s">
        <v>52</v>
      </c>
      <c r="B17" s="32" t="s">
        <v>724</v>
      </c>
      <c r="C17" s="10" t="s">
        <v>330</v>
      </c>
      <c r="D17" s="8">
        <v>37987</v>
      </c>
      <c r="E17" s="8">
        <v>44196</v>
      </c>
      <c r="F17" s="9" t="s">
        <v>22</v>
      </c>
      <c r="G17" s="12" t="s">
        <v>584</v>
      </c>
      <c r="H17" s="12" t="s">
        <v>23</v>
      </c>
      <c r="I17" s="13">
        <v>3615.44</v>
      </c>
      <c r="J17" s="13">
        <f>I17+(I17*3%)</f>
        <v>3723.9032000000002</v>
      </c>
    </row>
    <row r="18" spans="1:10" ht="39.950000000000003" customHeight="1" x14ac:dyDescent="0.25">
      <c r="A18" s="32" t="s">
        <v>53</v>
      </c>
      <c r="B18" s="32" t="s">
        <v>724</v>
      </c>
      <c r="C18" s="10" t="s">
        <v>330</v>
      </c>
      <c r="D18" s="8">
        <v>39203</v>
      </c>
      <c r="E18" s="8">
        <v>44196</v>
      </c>
      <c r="F18" s="9" t="s">
        <v>24</v>
      </c>
      <c r="G18" s="12" t="s">
        <v>584</v>
      </c>
      <c r="H18" s="12" t="s">
        <v>25</v>
      </c>
      <c r="J18" s="12" t="s">
        <v>729</v>
      </c>
    </row>
    <row r="19" spans="1:10" ht="39.950000000000003" customHeight="1" x14ac:dyDescent="0.2">
      <c r="A19" s="32" t="s">
        <v>54</v>
      </c>
      <c r="B19" s="32" t="s">
        <v>849</v>
      </c>
      <c r="C19" s="10" t="s">
        <v>330</v>
      </c>
      <c r="D19" s="8">
        <v>37987</v>
      </c>
      <c r="E19" s="8">
        <v>44196</v>
      </c>
      <c r="F19" s="18" t="s">
        <v>26</v>
      </c>
      <c r="G19" s="12" t="s">
        <v>584</v>
      </c>
      <c r="H19" s="12" t="s">
        <v>27</v>
      </c>
      <c r="I19" s="13">
        <v>5323.93</v>
      </c>
      <c r="J19" s="13">
        <f>I19+(I19*3%)</f>
        <v>5483.6478999999999</v>
      </c>
    </row>
    <row r="20" spans="1:10" ht="39.950000000000003" customHeight="1" x14ac:dyDescent="0.2">
      <c r="A20" s="32" t="s">
        <v>55</v>
      </c>
      <c r="B20" s="32" t="s">
        <v>787</v>
      </c>
      <c r="C20" s="10" t="s">
        <v>382</v>
      </c>
      <c r="D20" s="8">
        <v>37987</v>
      </c>
      <c r="E20" s="8">
        <v>44196</v>
      </c>
      <c r="F20" s="9" t="s">
        <v>28</v>
      </c>
      <c r="G20" s="12" t="s">
        <v>584</v>
      </c>
      <c r="H20" s="12" t="s">
        <v>29</v>
      </c>
      <c r="I20" s="13">
        <v>353.01</v>
      </c>
      <c r="J20" s="13">
        <f>I20+(I20*3%)</f>
        <v>363.6003</v>
      </c>
    </row>
    <row r="21" spans="1:10" ht="39.950000000000003" customHeight="1" x14ac:dyDescent="0.2">
      <c r="A21" s="32" t="s">
        <v>56</v>
      </c>
      <c r="B21" s="32" t="s">
        <v>790</v>
      </c>
      <c r="C21" s="10" t="s">
        <v>331</v>
      </c>
      <c r="D21" s="8">
        <v>37987</v>
      </c>
      <c r="E21" s="8">
        <v>44196</v>
      </c>
      <c r="F21" s="9" t="s">
        <v>30</v>
      </c>
      <c r="G21" s="12" t="s">
        <v>584</v>
      </c>
      <c r="H21" s="12" t="s">
        <v>31</v>
      </c>
      <c r="I21" s="13">
        <v>48206.1</v>
      </c>
      <c r="J21" s="13">
        <f>I21+(I21*3%)</f>
        <v>49652.282999999996</v>
      </c>
    </row>
    <row r="22" spans="1:10" ht="39.950000000000003" customHeight="1" x14ac:dyDescent="0.2">
      <c r="A22" s="32" t="s">
        <v>57</v>
      </c>
      <c r="B22" s="32" t="s">
        <v>798</v>
      </c>
      <c r="C22" s="10" t="s">
        <v>381</v>
      </c>
      <c r="D22" s="8">
        <v>37987</v>
      </c>
      <c r="E22" s="8">
        <v>44196</v>
      </c>
      <c r="F22" s="9" t="s">
        <v>32</v>
      </c>
      <c r="G22" s="12" t="s">
        <v>584</v>
      </c>
      <c r="H22" s="12" t="s">
        <v>17</v>
      </c>
      <c r="I22" s="13">
        <v>14935.46</v>
      </c>
      <c r="J22" s="13">
        <f>I22+(I22*3%)</f>
        <v>15383.523799999999</v>
      </c>
    </row>
    <row r="23" spans="1:10" ht="57" customHeight="1" x14ac:dyDescent="0.25">
      <c r="A23" s="32" t="s">
        <v>58</v>
      </c>
      <c r="B23" s="32" t="s">
        <v>798</v>
      </c>
      <c r="C23" s="10" t="s">
        <v>381</v>
      </c>
      <c r="D23" s="8">
        <v>37987</v>
      </c>
      <c r="E23" s="8">
        <v>44196</v>
      </c>
      <c r="F23" s="18" t="s">
        <v>33</v>
      </c>
      <c r="G23" s="12" t="s">
        <v>584</v>
      </c>
      <c r="H23" s="12" t="s">
        <v>34</v>
      </c>
      <c r="J23" s="12" t="s">
        <v>729</v>
      </c>
    </row>
    <row r="24" spans="1:10" ht="39.950000000000003" customHeight="1" x14ac:dyDescent="0.2">
      <c r="A24" s="32" t="s">
        <v>59</v>
      </c>
      <c r="B24" s="32" t="s">
        <v>792</v>
      </c>
      <c r="C24" s="10" t="s">
        <v>333</v>
      </c>
      <c r="D24" s="8">
        <v>37987</v>
      </c>
      <c r="E24" s="8">
        <v>44196</v>
      </c>
      <c r="F24" s="9" t="s">
        <v>35</v>
      </c>
      <c r="G24" s="12" t="s">
        <v>584</v>
      </c>
      <c r="H24" s="12" t="s">
        <v>17</v>
      </c>
      <c r="I24" s="13">
        <v>4741.58</v>
      </c>
      <c r="J24" s="13">
        <f>I24+(I24*3%)</f>
        <v>4883.8274000000001</v>
      </c>
    </row>
    <row r="25" spans="1:10" ht="39.950000000000003" customHeight="1" x14ac:dyDescent="0.2">
      <c r="A25" s="32" t="s">
        <v>60</v>
      </c>
      <c r="B25" s="32" t="s">
        <v>748</v>
      </c>
      <c r="C25" s="10" t="s">
        <v>333</v>
      </c>
      <c r="D25" s="8">
        <v>37987</v>
      </c>
      <c r="E25" s="8">
        <v>44196</v>
      </c>
      <c r="F25" s="9" t="s">
        <v>36</v>
      </c>
      <c r="G25" s="12" t="s">
        <v>584</v>
      </c>
      <c r="H25" s="12" t="s">
        <v>17</v>
      </c>
      <c r="I25" s="13">
        <v>4652.18</v>
      </c>
      <c r="J25" s="13">
        <f>I25+(I25*3%)</f>
        <v>4791.7454000000007</v>
      </c>
    </row>
    <row r="26" spans="1:10" ht="39.950000000000003" customHeight="1" x14ac:dyDescent="0.2">
      <c r="A26" s="32" t="s">
        <v>61</v>
      </c>
      <c r="B26" s="32" t="s">
        <v>873</v>
      </c>
      <c r="C26" s="10" t="s">
        <v>333</v>
      </c>
      <c r="D26" s="8">
        <v>37987</v>
      </c>
      <c r="E26" s="8">
        <v>44196</v>
      </c>
      <c r="F26" s="9" t="s">
        <v>37</v>
      </c>
      <c r="G26" s="12" t="s">
        <v>584</v>
      </c>
      <c r="H26" s="12" t="s">
        <v>17</v>
      </c>
      <c r="I26" s="13">
        <v>35978.5</v>
      </c>
      <c r="J26" s="13">
        <f>I26+(I26*3%)</f>
        <v>37057.855000000003</v>
      </c>
    </row>
    <row r="27" spans="1:10" ht="39.950000000000003" customHeight="1" x14ac:dyDescent="0.25">
      <c r="A27" s="32" t="s">
        <v>689</v>
      </c>
      <c r="B27" s="32" t="s">
        <v>873</v>
      </c>
      <c r="C27" s="10" t="s">
        <v>333</v>
      </c>
      <c r="D27" s="8">
        <v>42622</v>
      </c>
      <c r="E27" s="8">
        <v>44197</v>
      </c>
      <c r="F27" s="9" t="s">
        <v>682</v>
      </c>
      <c r="G27" s="12" t="s">
        <v>584</v>
      </c>
      <c r="H27" s="12" t="s">
        <v>690</v>
      </c>
      <c r="J27" s="12" t="s">
        <v>729</v>
      </c>
    </row>
    <row r="28" spans="1:10" ht="39.950000000000003" customHeight="1" x14ac:dyDescent="0.2">
      <c r="A28" s="32" t="s">
        <v>62</v>
      </c>
      <c r="B28" s="32" t="s">
        <v>901</v>
      </c>
      <c r="C28" s="10" t="s">
        <v>381</v>
      </c>
      <c r="D28" s="8">
        <v>37987</v>
      </c>
      <c r="E28" s="8">
        <v>44196</v>
      </c>
      <c r="F28" s="9" t="s">
        <v>277</v>
      </c>
      <c r="G28" s="12" t="s">
        <v>584</v>
      </c>
      <c r="H28" s="12" t="s">
        <v>278</v>
      </c>
      <c r="I28" s="13">
        <v>863.84</v>
      </c>
      <c r="J28" s="13">
        <f>I28+(I28*3%)</f>
        <v>889.75520000000006</v>
      </c>
    </row>
    <row r="29" spans="1:10" ht="39.950000000000003" customHeight="1" x14ac:dyDescent="0.25">
      <c r="A29" s="32" t="s">
        <v>691</v>
      </c>
      <c r="B29" s="32" t="s">
        <v>901</v>
      </c>
      <c r="C29" s="10" t="s">
        <v>381</v>
      </c>
      <c r="D29" s="8">
        <v>42121</v>
      </c>
      <c r="E29" s="8">
        <v>44196</v>
      </c>
      <c r="F29" s="9" t="s">
        <v>692</v>
      </c>
      <c r="G29" s="12" t="s">
        <v>584</v>
      </c>
      <c r="H29" s="12" t="s">
        <v>34</v>
      </c>
      <c r="J29" s="12" t="s">
        <v>729</v>
      </c>
    </row>
    <row r="30" spans="1:10" ht="39.950000000000003" customHeight="1" x14ac:dyDescent="0.2">
      <c r="A30" s="32" t="s">
        <v>63</v>
      </c>
      <c r="B30" s="32" t="s">
        <v>805</v>
      </c>
      <c r="C30" s="10" t="s">
        <v>333</v>
      </c>
      <c r="D30" s="8">
        <v>37987</v>
      </c>
      <c r="E30" s="8">
        <v>44196</v>
      </c>
      <c r="F30" s="9" t="s">
        <v>279</v>
      </c>
      <c r="G30" s="12" t="s">
        <v>584</v>
      </c>
      <c r="H30" s="12" t="s">
        <v>280</v>
      </c>
      <c r="I30" s="13">
        <v>5228.05</v>
      </c>
      <c r="J30" s="13">
        <f>I30+(I30*3%)</f>
        <v>5384.8914999999997</v>
      </c>
    </row>
    <row r="31" spans="1:10" ht="39.950000000000003" customHeight="1" x14ac:dyDescent="0.2">
      <c r="A31" s="32" t="s">
        <v>64</v>
      </c>
      <c r="B31" s="32" t="s">
        <v>799</v>
      </c>
      <c r="C31" s="10" t="s">
        <v>548</v>
      </c>
      <c r="D31" s="8">
        <v>37987</v>
      </c>
      <c r="E31" s="8">
        <v>44196</v>
      </c>
      <c r="F31" s="9" t="s">
        <v>281</v>
      </c>
      <c r="G31" s="12" t="s">
        <v>584</v>
      </c>
      <c r="H31" s="12" t="s">
        <v>17</v>
      </c>
      <c r="I31" s="13">
        <v>817.98</v>
      </c>
      <c r="J31" s="13">
        <f>I31+(I31*3%)</f>
        <v>842.51940000000002</v>
      </c>
    </row>
    <row r="32" spans="1:10" ht="39.950000000000003" customHeight="1" x14ac:dyDescent="0.25">
      <c r="A32" s="32" t="s">
        <v>65</v>
      </c>
      <c r="B32" s="32" t="s">
        <v>799</v>
      </c>
      <c r="C32" s="10" t="s">
        <v>548</v>
      </c>
      <c r="D32" s="8">
        <v>39884</v>
      </c>
      <c r="E32" s="8">
        <v>44196</v>
      </c>
      <c r="F32" s="9" t="s">
        <v>282</v>
      </c>
      <c r="G32" s="12" t="s">
        <v>584</v>
      </c>
      <c r="H32" s="12" t="s">
        <v>283</v>
      </c>
      <c r="J32" s="12" t="s">
        <v>729</v>
      </c>
    </row>
    <row r="33" spans="1:10" ht="39.950000000000003" customHeight="1" x14ac:dyDescent="0.2">
      <c r="A33" s="32" t="s">
        <v>66</v>
      </c>
      <c r="B33" s="32" t="s">
        <v>788</v>
      </c>
      <c r="C33" s="10" t="s">
        <v>333</v>
      </c>
      <c r="D33" s="8">
        <v>37987</v>
      </c>
      <c r="E33" s="8">
        <v>44196</v>
      </c>
      <c r="F33" s="9" t="s">
        <v>284</v>
      </c>
      <c r="G33" s="12" t="s">
        <v>584</v>
      </c>
      <c r="H33" s="12" t="s">
        <v>17</v>
      </c>
      <c r="I33" s="13">
        <v>27809.75</v>
      </c>
      <c r="J33" s="13">
        <f>I33+(I33*3%)</f>
        <v>28644.0425</v>
      </c>
    </row>
    <row r="34" spans="1:10" ht="39.950000000000003" customHeight="1" x14ac:dyDescent="0.2">
      <c r="A34" s="32" t="s">
        <v>67</v>
      </c>
      <c r="B34" s="32" t="s">
        <v>874</v>
      </c>
      <c r="C34" s="10" t="s">
        <v>332</v>
      </c>
      <c r="D34" s="8">
        <v>38353</v>
      </c>
      <c r="E34" s="8">
        <v>44196</v>
      </c>
      <c r="F34" s="9" t="s">
        <v>285</v>
      </c>
      <c r="G34" s="12" t="s">
        <v>584</v>
      </c>
      <c r="H34" s="12" t="s">
        <v>17</v>
      </c>
      <c r="I34" s="13">
        <v>27332.92</v>
      </c>
      <c r="J34" s="13">
        <f>I34+(I34*3%)</f>
        <v>28152.907599999999</v>
      </c>
    </row>
    <row r="35" spans="1:10" ht="39.950000000000003" customHeight="1" x14ac:dyDescent="0.2">
      <c r="A35" s="32" t="s">
        <v>68</v>
      </c>
      <c r="B35" s="32" t="s">
        <v>864</v>
      </c>
      <c r="C35" s="10" t="s">
        <v>334</v>
      </c>
      <c r="D35" s="8">
        <v>37987</v>
      </c>
      <c r="E35" s="8">
        <v>44196</v>
      </c>
      <c r="F35" s="9" t="s">
        <v>286</v>
      </c>
      <c r="G35" s="12" t="s">
        <v>584</v>
      </c>
      <c r="H35" s="12" t="s">
        <v>17</v>
      </c>
      <c r="I35" s="13">
        <v>33882.43</v>
      </c>
      <c r="J35" s="13">
        <f>I35+(I35*3%)</f>
        <v>34898.902900000001</v>
      </c>
    </row>
    <row r="36" spans="1:10" ht="39.950000000000003" customHeight="1" x14ac:dyDescent="0.25">
      <c r="A36" s="32" t="s">
        <v>69</v>
      </c>
      <c r="B36" s="32" t="s">
        <v>864</v>
      </c>
      <c r="C36" s="10" t="s">
        <v>334</v>
      </c>
      <c r="D36" s="8">
        <v>38139</v>
      </c>
      <c r="E36" s="8">
        <v>44196</v>
      </c>
      <c r="F36" s="9" t="s">
        <v>287</v>
      </c>
      <c r="G36" s="12" t="s">
        <v>584</v>
      </c>
      <c r="H36" s="12" t="s">
        <v>288</v>
      </c>
      <c r="J36" s="12" t="s">
        <v>729</v>
      </c>
    </row>
    <row r="37" spans="1:10" ht="39.950000000000003" customHeight="1" x14ac:dyDescent="0.2">
      <c r="A37" s="32" t="s">
        <v>70</v>
      </c>
      <c r="B37" s="32" t="s">
        <v>786</v>
      </c>
      <c r="C37" s="10" t="s">
        <v>333</v>
      </c>
      <c r="D37" s="8">
        <v>37987</v>
      </c>
      <c r="E37" s="8">
        <v>44196</v>
      </c>
      <c r="F37" s="9" t="s">
        <v>289</v>
      </c>
      <c r="G37" s="12" t="s">
        <v>584</v>
      </c>
      <c r="H37" s="12" t="s">
        <v>290</v>
      </c>
      <c r="I37" s="13">
        <v>37813.17</v>
      </c>
      <c r="J37" s="13">
        <f>I37+(I37*3%)</f>
        <v>38947.5651</v>
      </c>
    </row>
    <row r="38" spans="1:10" ht="39.950000000000003" customHeight="1" x14ac:dyDescent="0.2">
      <c r="A38" s="32" t="s">
        <v>71</v>
      </c>
      <c r="B38" s="32" t="s">
        <v>783</v>
      </c>
      <c r="C38" s="10" t="s">
        <v>333</v>
      </c>
      <c r="D38" s="8">
        <v>37987</v>
      </c>
      <c r="E38" s="8">
        <v>44196</v>
      </c>
      <c r="F38" s="9" t="s">
        <v>291</v>
      </c>
      <c r="G38" s="12" t="s">
        <v>584</v>
      </c>
      <c r="H38" s="12" t="s">
        <v>290</v>
      </c>
      <c r="I38" s="13" t="s">
        <v>950</v>
      </c>
      <c r="J38" s="13">
        <v>440.31</v>
      </c>
    </row>
    <row r="39" spans="1:10" ht="39.950000000000003" customHeight="1" x14ac:dyDescent="0.2">
      <c r="A39" s="32" t="s">
        <v>72</v>
      </c>
      <c r="B39" s="32" t="s">
        <v>800</v>
      </c>
      <c r="C39" s="10" t="s">
        <v>333</v>
      </c>
      <c r="D39" s="8">
        <v>37987</v>
      </c>
      <c r="E39" s="8">
        <v>44196</v>
      </c>
      <c r="F39" s="9" t="s">
        <v>292</v>
      </c>
      <c r="G39" s="12" t="s">
        <v>584</v>
      </c>
      <c r="H39" s="12" t="s">
        <v>17</v>
      </c>
      <c r="I39" s="13">
        <v>79795.73</v>
      </c>
      <c r="J39" s="13">
        <f>I39+(I39*3%)</f>
        <v>82189.601899999994</v>
      </c>
    </row>
    <row r="40" spans="1:10" ht="39.950000000000003" customHeight="1" x14ac:dyDescent="0.2">
      <c r="A40" s="33" t="s">
        <v>209</v>
      </c>
      <c r="B40" s="33" t="s">
        <v>840</v>
      </c>
      <c r="C40" s="10" t="s">
        <v>333</v>
      </c>
      <c r="D40" s="8">
        <v>39770</v>
      </c>
      <c r="E40" s="8">
        <v>44196</v>
      </c>
      <c r="F40" s="9" t="s">
        <v>293</v>
      </c>
      <c r="G40" s="12" t="s">
        <v>584</v>
      </c>
      <c r="H40" s="12" t="s">
        <v>17</v>
      </c>
      <c r="I40" s="13">
        <v>38595.56</v>
      </c>
      <c r="J40" s="13">
        <f>I40+(I40*3%)</f>
        <v>39753.426800000001</v>
      </c>
    </row>
    <row r="41" spans="1:10" ht="39.950000000000003" customHeight="1" x14ac:dyDescent="0.2">
      <c r="A41" s="32" t="s">
        <v>73</v>
      </c>
      <c r="B41" s="32" t="s">
        <v>811</v>
      </c>
      <c r="C41" s="10" t="s">
        <v>381</v>
      </c>
      <c r="D41" s="8">
        <v>37987</v>
      </c>
      <c r="E41" s="8">
        <v>44196</v>
      </c>
      <c r="F41" s="9" t="s">
        <v>294</v>
      </c>
      <c r="G41" s="12" t="s">
        <v>584</v>
      </c>
      <c r="H41" s="12" t="s">
        <v>295</v>
      </c>
      <c r="I41" s="13">
        <v>639.14</v>
      </c>
      <c r="J41" s="13">
        <f>I41+(I41*3%)</f>
        <v>658.31420000000003</v>
      </c>
    </row>
    <row r="42" spans="1:10" ht="39.950000000000003" customHeight="1" x14ac:dyDescent="0.2">
      <c r="A42" s="32" t="s">
        <v>74</v>
      </c>
      <c r="B42" s="32" t="s">
        <v>737</v>
      </c>
      <c r="C42" s="10" t="s">
        <v>548</v>
      </c>
      <c r="D42" s="14">
        <v>37987</v>
      </c>
      <c r="E42" s="8">
        <v>44196</v>
      </c>
      <c r="F42" s="9" t="s">
        <v>296</v>
      </c>
      <c r="G42" s="12" t="s">
        <v>584</v>
      </c>
      <c r="H42" s="12" t="s">
        <v>297</v>
      </c>
      <c r="I42" s="13">
        <v>354.01</v>
      </c>
      <c r="J42" s="13">
        <f>I42+(I42*3%)</f>
        <v>364.63029999999998</v>
      </c>
    </row>
    <row r="43" spans="1:10" ht="39.950000000000003" customHeight="1" x14ac:dyDescent="0.2">
      <c r="A43" s="32" t="s">
        <v>946</v>
      </c>
      <c r="B43" s="32" t="s">
        <v>947</v>
      </c>
      <c r="C43" s="10" t="s">
        <v>503</v>
      </c>
      <c r="D43" s="14">
        <v>43126</v>
      </c>
      <c r="E43" s="8">
        <v>45316</v>
      </c>
      <c r="F43" s="9" t="s">
        <v>948</v>
      </c>
      <c r="G43" s="12" t="s">
        <v>584</v>
      </c>
      <c r="H43" s="12" t="s">
        <v>949</v>
      </c>
      <c r="I43" s="13">
        <v>366.76</v>
      </c>
      <c r="J43" s="13">
        <f>I43+(I43*3%)</f>
        <v>377.76279999999997</v>
      </c>
    </row>
    <row r="44" spans="1:10" ht="39.950000000000003" customHeight="1" x14ac:dyDescent="0.2">
      <c r="A44" s="32" t="s">
        <v>75</v>
      </c>
      <c r="B44" s="10" t="s">
        <v>834</v>
      </c>
      <c r="C44" s="10" t="s">
        <v>333</v>
      </c>
      <c r="D44" s="14">
        <v>37987</v>
      </c>
      <c r="E44" s="8">
        <v>44196</v>
      </c>
      <c r="F44" s="9" t="s">
        <v>298</v>
      </c>
      <c r="G44" s="12" t="s">
        <v>584</v>
      </c>
      <c r="H44" s="12" t="s">
        <v>299</v>
      </c>
      <c r="I44" s="13">
        <v>354.01</v>
      </c>
      <c r="J44" s="13">
        <f>I44+(I44*3%)</f>
        <v>364.63029999999998</v>
      </c>
    </row>
    <row r="45" spans="1:10" ht="39.950000000000003" customHeight="1" x14ac:dyDescent="0.2">
      <c r="A45" s="32" t="s">
        <v>76</v>
      </c>
      <c r="B45" s="32" t="s">
        <v>829</v>
      </c>
      <c r="C45" s="10" t="s">
        <v>333</v>
      </c>
      <c r="D45" s="14">
        <v>37987</v>
      </c>
      <c r="E45" s="8">
        <v>44196</v>
      </c>
      <c r="F45" s="9" t="s">
        <v>300</v>
      </c>
      <c r="G45" s="12" t="s">
        <v>584</v>
      </c>
      <c r="H45" s="12" t="s">
        <v>301</v>
      </c>
      <c r="I45" s="13">
        <v>708.02</v>
      </c>
      <c r="J45" s="13">
        <f>I45+(I45*3%)</f>
        <v>729.26059999999995</v>
      </c>
    </row>
    <row r="46" spans="1:10" ht="39.950000000000003" customHeight="1" x14ac:dyDescent="0.25">
      <c r="A46" s="32" t="s">
        <v>77</v>
      </c>
      <c r="B46" s="32" t="s">
        <v>829</v>
      </c>
      <c r="C46" s="10" t="s">
        <v>333</v>
      </c>
      <c r="D46" s="8">
        <v>39637</v>
      </c>
      <c r="E46" s="8">
        <v>44196</v>
      </c>
      <c r="F46" s="9" t="s">
        <v>302</v>
      </c>
      <c r="G46" s="12" t="s">
        <v>584</v>
      </c>
      <c r="H46" s="12" t="s">
        <v>303</v>
      </c>
      <c r="J46" s="12" t="s">
        <v>729</v>
      </c>
    </row>
    <row r="47" spans="1:10" ht="39.950000000000003" customHeight="1" x14ac:dyDescent="0.2">
      <c r="A47" s="32" t="s">
        <v>78</v>
      </c>
      <c r="B47" s="32" t="s">
        <v>815</v>
      </c>
      <c r="C47" s="10" t="s">
        <v>333</v>
      </c>
      <c r="D47" s="8">
        <v>37987</v>
      </c>
      <c r="E47" s="8">
        <v>44196</v>
      </c>
      <c r="F47" s="9" t="s">
        <v>304</v>
      </c>
      <c r="G47" s="12" t="s">
        <v>584</v>
      </c>
      <c r="H47" s="12" t="s">
        <v>305</v>
      </c>
      <c r="I47" s="13">
        <v>354.01</v>
      </c>
      <c r="J47" s="13">
        <f>I47+(I47*3%)</f>
        <v>364.63029999999998</v>
      </c>
    </row>
    <row r="48" spans="1:10" ht="39.950000000000003" customHeight="1" x14ac:dyDescent="0.2">
      <c r="A48" s="32" t="s">
        <v>79</v>
      </c>
      <c r="B48" s="32" t="s">
        <v>743</v>
      </c>
      <c r="C48" s="7" t="s">
        <v>492</v>
      </c>
      <c r="D48" s="8">
        <v>37987</v>
      </c>
      <c r="E48" s="8">
        <v>44196</v>
      </c>
      <c r="F48" s="9" t="s">
        <v>306</v>
      </c>
      <c r="G48" s="12" t="s">
        <v>584</v>
      </c>
      <c r="H48" s="12" t="s">
        <v>307</v>
      </c>
      <c r="I48" s="13">
        <v>354.01</v>
      </c>
      <c r="J48" s="13">
        <f>I48+(I48*3%)</f>
        <v>364.63029999999998</v>
      </c>
    </row>
    <row r="49" spans="1:10" ht="39.950000000000003" customHeight="1" x14ac:dyDescent="0.2">
      <c r="A49" s="32" t="s">
        <v>80</v>
      </c>
      <c r="B49" s="32" t="s">
        <v>745</v>
      </c>
      <c r="C49" s="7" t="s">
        <v>492</v>
      </c>
      <c r="D49" s="8">
        <v>37987</v>
      </c>
      <c r="E49" s="8">
        <v>44196</v>
      </c>
      <c r="F49" s="9" t="s">
        <v>308</v>
      </c>
      <c r="G49" s="12" t="s">
        <v>584</v>
      </c>
      <c r="H49" s="12" t="s">
        <v>309</v>
      </c>
      <c r="I49" s="13">
        <v>354.01</v>
      </c>
      <c r="J49" s="13">
        <f>I49+(I49*3%)</f>
        <v>364.63029999999998</v>
      </c>
    </row>
    <row r="50" spans="1:10" ht="39.950000000000003" customHeight="1" x14ac:dyDescent="0.2">
      <c r="A50" s="32" t="s">
        <v>81</v>
      </c>
      <c r="B50" s="32" t="s">
        <v>897</v>
      </c>
      <c r="C50" s="7" t="s">
        <v>492</v>
      </c>
      <c r="D50" s="8">
        <v>37987</v>
      </c>
      <c r="E50" s="8">
        <v>44196</v>
      </c>
      <c r="F50" s="9" t="s">
        <v>310</v>
      </c>
      <c r="G50" s="12" t="s">
        <v>584</v>
      </c>
      <c r="H50" s="12" t="s">
        <v>307</v>
      </c>
      <c r="I50" s="13">
        <v>354.01</v>
      </c>
      <c r="J50" s="13">
        <f>I50+(I50*3%)</f>
        <v>364.63029999999998</v>
      </c>
    </row>
    <row r="51" spans="1:10" ht="39.950000000000003" customHeight="1" x14ac:dyDescent="0.2">
      <c r="A51" s="32" t="s">
        <v>82</v>
      </c>
      <c r="B51" s="32" t="s">
        <v>814</v>
      </c>
      <c r="C51" s="10" t="s">
        <v>333</v>
      </c>
      <c r="D51" s="8">
        <v>37987</v>
      </c>
      <c r="E51" s="8">
        <v>44196</v>
      </c>
      <c r="F51" s="9" t="s">
        <v>311</v>
      </c>
      <c r="G51" s="12" t="s">
        <v>584</v>
      </c>
      <c r="H51" s="12" t="s">
        <v>312</v>
      </c>
      <c r="I51" s="13">
        <v>354.01</v>
      </c>
      <c r="J51" s="13">
        <f>I51+(I51*3%)</f>
        <v>364.63029999999998</v>
      </c>
    </row>
    <row r="52" spans="1:10" ht="39.950000000000003" customHeight="1" x14ac:dyDescent="0.2">
      <c r="A52" s="32" t="s">
        <v>83</v>
      </c>
      <c r="B52" s="32" t="s">
        <v>756</v>
      </c>
      <c r="C52" s="7" t="s">
        <v>492</v>
      </c>
      <c r="D52" s="8">
        <v>37987</v>
      </c>
      <c r="E52" s="8">
        <v>44196</v>
      </c>
      <c r="F52" s="9" t="s">
        <v>313</v>
      </c>
      <c r="G52" s="12" t="s">
        <v>584</v>
      </c>
      <c r="H52" s="12" t="s">
        <v>15</v>
      </c>
      <c r="I52" s="13">
        <v>32932.25</v>
      </c>
      <c r="J52" s="13">
        <f>I52+(I52*3%)</f>
        <v>33920.217499999999</v>
      </c>
    </row>
    <row r="53" spans="1:10" ht="39.950000000000003" customHeight="1" x14ac:dyDescent="0.2">
      <c r="A53" s="32" t="s">
        <v>84</v>
      </c>
      <c r="B53" s="32" t="s">
        <v>806</v>
      </c>
      <c r="C53" s="10" t="s">
        <v>333</v>
      </c>
      <c r="D53" s="8">
        <v>37987</v>
      </c>
      <c r="E53" s="8">
        <v>44196</v>
      </c>
      <c r="F53" s="9" t="s">
        <v>314</v>
      </c>
      <c r="G53" s="12" t="s">
        <v>584</v>
      </c>
      <c r="H53" s="12" t="s">
        <v>315</v>
      </c>
      <c r="I53" s="13">
        <v>1884.81</v>
      </c>
      <c r="J53" s="13">
        <f>I53+(I53*3%)</f>
        <v>1941.3543</v>
      </c>
    </row>
    <row r="54" spans="1:10" ht="39.950000000000003" customHeight="1" x14ac:dyDescent="0.2">
      <c r="A54" s="32" t="s">
        <v>85</v>
      </c>
      <c r="B54" s="32" t="s">
        <v>885</v>
      </c>
      <c r="C54" s="10" t="s">
        <v>333</v>
      </c>
      <c r="D54" s="8">
        <v>40544</v>
      </c>
      <c r="E54" s="8">
        <v>44196</v>
      </c>
      <c r="F54" s="9" t="s">
        <v>316</v>
      </c>
      <c r="G54" s="11" t="s">
        <v>585</v>
      </c>
      <c r="H54" s="12" t="s">
        <v>317</v>
      </c>
      <c r="I54" s="13">
        <v>354.01</v>
      </c>
      <c r="J54" s="13">
        <f>I54+(I54*3%)</f>
        <v>364.63029999999998</v>
      </c>
    </row>
    <row r="55" spans="1:10" ht="39.950000000000003" customHeight="1" x14ac:dyDescent="0.2">
      <c r="A55" s="32" t="s">
        <v>86</v>
      </c>
      <c r="B55" s="32" t="s">
        <v>904</v>
      </c>
      <c r="C55" s="7" t="s">
        <v>494</v>
      </c>
      <c r="D55" s="8">
        <v>41041</v>
      </c>
      <c r="E55" s="8">
        <v>44196</v>
      </c>
      <c r="F55" s="9" t="s">
        <v>902</v>
      </c>
      <c r="G55" s="11" t="s">
        <v>585</v>
      </c>
      <c r="H55" s="12" t="s">
        <v>318</v>
      </c>
      <c r="I55" s="13">
        <v>382.66</v>
      </c>
      <c r="J55" s="13">
        <f>I55+(I55*3%)</f>
        <v>394.13980000000004</v>
      </c>
    </row>
    <row r="56" spans="1:10" ht="39.950000000000003" customHeight="1" x14ac:dyDescent="0.2">
      <c r="A56" s="32" t="s">
        <v>87</v>
      </c>
      <c r="B56" s="32" t="s">
        <v>896</v>
      </c>
      <c r="C56" s="7" t="s">
        <v>493</v>
      </c>
      <c r="D56" s="8">
        <v>40743</v>
      </c>
      <c r="E56" s="8">
        <v>44196</v>
      </c>
      <c r="F56" s="9" t="s">
        <v>319</v>
      </c>
      <c r="G56" s="12" t="s">
        <v>584</v>
      </c>
      <c r="H56" s="12" t="s">
        <v>320</v>
      </c>
      <c r="I56" s="13">
        <v>354.01</v>
      </c>
      <c r="J56" s="13">
        <f>I56+(I56*3%)</f>
        <v>364.63029999999998</v>
      </c>
    </row>
    <row r="57" spans="1:10" ht="39.950000000000003" customHeight="1" x14ac:dyDescent="0.2">
      <c r="A57" s="32" t="s">
        <v>951</v>
      </c>
      <c r="B57" s="32" t="s">
        <v>952</v>
      </c>
      <c r="C57" s="7" t="s">
        <v>381</v>
      </c>
      <c r="D57" s="8">
        <v>43174</v>
      </c>
      <c r="E57" s="8">
        <v>44634</v>
      </c>
      <c r="F57" s="9" t="s">
        <v>954</v>
      </c>
      <c r="G57" s="12" t="s">
        <v>585</v>
      </c>
      <c r="H57" s="12" t="s">
        <v>953</v>
      </c>
      <c r="I57" s="13">
        <v>354.01</v>
      </c>
      <c r="J57" s="13">
        <f>I57+(I57*3%)</f>
        <v>364.63029999999998</v>
      </c>
    </row>
    <row r="58" spans="1:10" ht="39.950000000000003" customHeight="1" x14ac:dyDescent="0.2">
      <c r="A58" s="32" t="s">
        <v>88</v>
      </c>
      <c r="B58" s="32" t="s">
        <v>837</v>
      </c>
      <c r="C58" s="7" t="s">
        <v>495</v>
      </c>
      <c r="D58" s="8">
        <v>37987</v>
      </c>
      <c r="E58" s="8">
        <v>44196</v>
      </c>
      <c r="F58" s="9" t="s">
        <v>322</v>
      </c>
      <c r="G58" s="12" t="s">
        <v>584</v>
      </c>
      <c r="H58" s="12" t="s">
        <v>323</v>
      </c>
      <c r="I58" s="13">
        <v>354.01</v>
      </c>
      <c r="J58" s="13">
        <f>I58+(I58*3%)</f>
        <v>364.63029999999998</v>
      </c>
    </row>
    <row r="59" spans="1:10" ht="39.950000000000003" customHeight="1" x14ac:dyDescent="0.2">
      <c r="A59" s="32" t="s">
        <v>89</v>
      </c>
      <c r="B59" s="32" t="s">
        <v>778</v>
      </c>
      <c r="C59" s="10" t="s">
        <v>660</v>
      </c>
      <c r="D59" s="8">
        <v>37987</v>
      </c>
      <c r="E59" s="8">
        <v>44196</v>
      </c>
      <c r="F59" s="9" t="s">
        <v>324</v>
      </c>
      <c r="G59" s="12" t="s">
        <v>584</v>
      </c>
      <c r="H59" s="12" t="s">
        <v>17</v>
      </c>
      <c r="I59" s="13">
        <v>25264.17</v>
      </c>
      <c r="J59" s="13">
        <f>I59+(I59*3%)</f>
        <v>26022.095099999999</v>
      </c>
    </row>
    <row r="60" spans="1:10" ht="39.950000000000003" customHeight="1" x14ac:dyDescent="0.2">
      <c r="A60" s="32" t="s">
        <v>90</v>
      </c>
      <c r="B60" s="32" t="s">
        <v>752</v>
      </c>
      <c r="C60" s="10" t="s">
        <v>335</v>
      </c>
      <c r="D60" s="8">
        <v>37987</v>
      </c>
      <c r="E60" s="8">
        <v>44196</v>
      </c>
      <c r="F60" s="9" t="s">
        <v>325</v>
      </c>
      <c r="G60" s="12" t="s">
        <v>584</v>
      </c>
      <c r="H60" s="12" t="s">
        <v>17</v>
      </c>
      <c r="I60" s="13">
        <v>5535.17</v>
      </c>
      <c r="J60" s="13">
        <f>I60+(I60*3%)</f>
        <v>5701.2250999999997</v>
      </c>
    </row>
    <row r="61" spans="1:10" ht="39.950000000000003" customHeight="1" x14ac:dyDescent="0.2">
      <c r="A61" s="32" t="s">
        <v>91</v>
      </c>
      <c r="B61" s="32" t="s">
        <v>776</v>
      </c>
      <c r="C61" s="10" t="s">
        <v>276</v>
      </c>
      <c r="D61" s="8">
        <v>37987</v>
      </c>
      <c r="E61" s="8">
        <v>44196</v>
      </c>
      <c r="F61" s="9" t="s">
        <v>326</v>
      </c>
      <c r="G61" s="12" t="s">
        <v>584</v>
      </c>
      <c r="H61" s="12" t="s">
        <v>17</v>
      </c>
      <c r="I61" s="13">
        <v>28318.58</v>
      </c>
      <c r="J61" s="13">
        <f>I61+(I61*3%)</f>
        <v>29168.137400000003</v>
      </c>
    </row>
    <row r="62" spans="1:10" ht="39.950000000000003" customHeight="1" x14ac:dyDescent="0.2">
      <c r="A62" s="32" t="s">
        <v>92</v>
      </c>
      <c r="B62" s="32" t="s">
        <v>818</v>
      </c>
      <c r="C62" s="10" t="s">
        <v>335</v>
      </c>
      <c r="D62" s="8">
        <v>37987</v>
      </c>
      <c r="E62" s="8">
        <v>44196</v>
      </c>
      <c r="F62" s="9" t="s">
        <v>327</v>
      </c>
      <c r="G62" s="12" t="s">
        <v>584</v>
      </c>
      <c r="H62" s="12" t="s">
        <v>336</v>
      </c>
      <c r="I62" s="13">
        <v>2004.3</v>
      </c>
      <c r="J62" s="13">
        <f>I62+(I62*3%)</f>
        <v>2064.4290000000001</v>
      </c>
    </row>
    <row r="63" spans="1:10" ht="39.950000000000003" customHeight="1" x14ac:dyDescent="0.2">
      <c r="A63" s="32" t="s">
        <v>93</v>
      </c>
      <c r="B63" s="32" t="s">
        <v>817</v>
      </c>
      <c r="C63" s="10" t="s">
        <v>335</v>
      </c>
      <c r="D63" s="8">
        <v>37987</v>
      </c>
      <c r="E63" s="8">
        <v>44196</v>
      </c>
      <c r="F63" s="9" t="s">
        <v>337</v>
      </c>
      <c r="G63" s="12" t="s">
        <v>584</v>
      </c>
      <c r="H63" s="12" t="s">
        <v>17</v>
      </c>
      <c r="I63" s="13">
        <v>3964.71</v>
      </c>
      <c r="J63" s="13">
        <f>I63+(I63*3%)</f>
        <v>4083.6513</v>
      </c>
    </row>
    <row r="64" spans="1:10" ht="39.950000000000003" customHeight="1" x14ac:dyDescent="0.25">
      <c r="A64" s="32" t="s">
        <v>94</v>
      </c>
      <c r="B64" s="32" t="s">
        <v>817</v>
      </c>
      <c r="C64" s="10" t="s">
        <v>335</v>
      </c>
      <c r="D64" s="8">
        <v>40329</v>
      </c>
      <c r="E64" s="8">
        <v>44196</v>
      </c>
      <c r="F64" s="9" t="s">
        <v>338</v>
      </c>
      <c r="G64" s="12" t="s">
        <v>584</v>
      </c>
      <c r="H64" s="12" t="s">
        <v>339</v>
      </c>
      <c r="J64" s="12" t="s">
        <v>729</v>
      </c>
    </row>
    <row r="65" spans="1:10" ht="39.950000000000003" customHeight="1" x14ac:dyDescent="0.2">
      <c r="A65" s="32" t="s">
        <v>95</v>
      </c>
      <c r="B65" s="32" t="s">
        <v>857</v>
      </c>
      <c r="C65" s="10" t="s">
        <v>659</v>
      </c>
      <c r="D65" s="8">
        <v>39142</v>
      </c>
      <c r="E65" s="8">
        <v>44196</v>
      </c>
      <c r="F65" s="9" t="s">
        <v>340</v>
      </c>
      <c r="G65" s="12" t="s">
        <v>584</v>
      </c>
      <c r="H65" s="12" t="s">
        <v>17</v>
      </c>
      <c r="I65" s="13">
        <v>46766.28</v>
      </c>
      <c r="J65" s="13">
        <f>I65+(I65*3%)</f>
        <v>48169.268400000001</v>
      </c>
    </row>
    <row r="66" spans="1:10" ht="39.950000000000003" customHeight="1" x14ac:dyDescent="0.2">
      <c r="A66" s="32" t="s">
        <v>96</v>
      </c>
      <c r="B66" s="32" t="s">
        <v>793</v>
      </c>
      <c r="C66" s="7" t="s">
        <v>564</v>
      </c>
      <c r="D66" s="8">
        <v>37987</v>
      </c>
      <c r="E66" s="8">
        <v>44196</v>
      </c>
      <c r="F66" s="9" t="s">
        <v>341</v>
      </c>
      <c r="G66" s="12" t="s">
        <v>584</v>
      </c>
      <c r="H66" s="12" t="s">
        <v>17</v>
      </c>
      <c r="I66" s="13">
        <v>1739.87</v>
      </c>
      <c r="J66" s="13">
        <f>I66+(I66*3%)</f>
        <v>1792.0660999999998</v>
      </c>
    </row>
    <row r="67" spans="1:10" ht="39.950000000000003" customHeight="1" x14ac:dyDescent="0.2">
      <c r="A67" s="32" t="s">
        <v>97</v>
      </c>
      <c r="B67" s="32" t="s">
        <v>779</v>
      </c>
      <c r="C67" s="10" t="s">
        <v>335</v>
      </c>
      <c r="D67" s="8">
        <v>37987</v>
      </c>
      <c r="E67" s="8">
        <v>44196</v>
      </c>
      <c r="F67" s="9" t="s">
        <v>342</v>
      </c>
      <c r="G67" s="12" t="s">
        <v>584</v>
      </c>
      <c r="H67" s="12" t="s">
        <v>17</v>
      </c>
      <c r="I67" s="13">
        <v>2620.39</v>
      </c>
      <c r="J67" s="13">
        <f>I67+(I67*3%)</f>
        <v>2699.0016999999998</v>
      </c>
    </row>
    <row r="68" spans="1:10" ht="39.950000000000003" customHeight="1" x14ac:dyDescent="0.2">
      <c r="A68" s="32" t="s">
        <v>98</v>
      </c>
      <c r="B68" s="32" t="s">
        <v>850</v>
      </c>
      <c r="C68" s="10" t="s">
        <v>659</v>
      </c>
      <c r="D68" s="8">
        <v>37987</v>
      </c>
      <c r="E68" s="8">
        <v>44196</v>
      </c>
      <c r="F68" s="18" t="s">
        <v>343</v>
      </c>
      <c r="G68" s="12" t="s">
        <v>584</v>
      </c>
      <c r="H68" s="12" t="s">
        <v>17</v>
      </c>
      <c r="I68" s="13">
        <v>35862.44</v>
      </c>
      <c r="J68" s="13">
        <f>I68+(I68*3%)</f>
        <v>36938.313200000004</v>
      </c>
    </row>
    <row r="69" spans="1:10" ht="28.5" x14ac:dyDescent="0.2">
      <c r="A69" s="32" t="s">
        <v>99</v>
      </c>
      <c r="B69" s="32" t="s">
        <v>775</v>
      </c>
      <c r="C69" s="10" t="s">
        <v>660</v>
      </c>
      <c r="D69" s="8">
        <v>37987</v>
      </c>
      <c r="E69" s="8">
        <v>44196</v>
      </c>
      <c r="F69" s="9" t="s">
        <v>344</v>
      </c>
      <c r="G69" s="12" t="s">
        <v>584</v>
      </c>
      <c r="H69" s="12" t="s">
        <v>345</v>
      </c>
      <c r="I69" s="13">
        <v>1823.74</v>
      </c>
      <c r="J69" s="13">
        <f>I69+(I69*3%)</f>
        <v>1878.4521999999999</v>
      </c>
    </row>
    <row r="70" spans="1:10" ht="39.950000000000003" customHeight="1" x14ac:dyDescent="0.25">
      <c r="A70" s="32" t="s">
        <v>100</v>
      </c>
      <c r="B70" s="32" t="s">
        <v>775</v>
      </c>
      <c r="C70" s="10" t="s">
        <v>660</v>
      </c>
      <c r="D70" s="8">
        <v>40834</v>
      </c>
      <c r="E70" s="8">
        <v>44196</v>
      </c>
      <c r="F70" s="9" t="s">
        <v>346</v>
      </c>
      <c r="G70" s="12" t="s">
        <v>584</v>
      </c>
      <c r="H70" s="12" t="s">
        <v>347</v>
      </c>
      <c r="J70" s="12" t="s">
        <v>729</v>
      </c>
    </row>
    <row r="71" spans="1:10" ht="39.950000000000003" customHeight="1" x14ac:dyDescent="0.2">
      <c r="A71" s="32" t="s">
        <v>101</v>
      </c>
      <c r="B71" s="32" t="s">
        <v>856</v>
      </c>
      <c r="C71" s="10" t="s">
        <v>335</v>
      </c>
      <c r="D71" s="8">
        <v>37987</v>
      </c>
      <c r="E71" s="8">
        <v>44196</v>
      </c>
      <c r="F71" s="9" t="s">
        <v>348</v>
      </c>
      <c r="G71" s="12" t="s">
        <v>584</v>
      </c>
      <c r="H71" s="12" t="s">
        <v>17</v>
      </c>
      <c r="I71" s="13">
        <v>19633.77</v>
      </c>
      <c r="J71" s="13">
        <f>I71+(I71*3%)</f>
        <v>20222.783100000001</v>
      </c>
    </row>
    <row r="72" spans="1:10" ht="39.950000000000003" customHeight="1" x14ac:dyDescent="0.2">
      <c r="A72" s="32" t="s">
        <v>102</v>
      </c>
      <c r="B72" s="32" t="s">
        <v>878</v>
      </c>
      <c r="C72" s="10" t="s">
        <v>276</v>
      </c>
      <c r="D72" s="8">
        <v>39814</v>
      </c>
      <c r="E72" s="8">
        <v>44196</v>
      </c>
      <c r="F72" s="9" t="s">
        <v>349</v>
      </c>
      <c r="G72" s="12" t="s">
        <v>584</v>
      </c>
      <c r="H72" s="12" t="s">
        <v>17</v>
      </c>
      <c r="I72" s="13">
        <v>41228.129999999997</v>
      </c>
      <c r="J72" s="13">
        <f>I72+(I72*3%)</f>
        <v>42464.973899999997</v>
      </c>
    </row>
    <row r="73" spans="1:10" ht="39.950000000000003" customHeight="1" x14ac:dyDescent="0.2">
      <c r="A73" s="32" t="s">
        <v>103</v>
      </c>
      <c r="B73" s="32" t="s">
        <v>890</v>
      </c>
      <c r="C73" s="10" t="s">
        <v>276</v>
      </c>
      <c r="D73" s="8">
        <v>39814</v>
      </c>
      <c r="E73" s="8">
        <v>44196</v>
      </c>
      <c r="F73" s="9" t="s">
        <v>350</v>
      </c>
      <c r="G73" s="12" t="s">
        <v>584</v>
      </c>
      <c r="H73" s="12" t="s">
        <v>17</v>
      </c>
      <c r="I73" s="13">
        <v>52105.51</v>
      </c>
      <c r="J73" s="13">
        <f>I73+(I73*3%)</f>
        <v>53668.675300000003</v>
      </c>
    </row>
    <row r="74" spans="1:10" ht="39.950000000000003" customHeight="1" x14ac:dyDescent="0.2">
      <c r="A74" s="32" t="s">
        <v>104</v>
      </c>
      <c r="B74" s="32" t="s">
        <v>843</v>
      </c>
      <c r="C74" s="10" t="s">
        <v>276</v>
      </c>
      <c r="D74" s="8">
        <v>37987</v>
      </c>
      <c r="E74" s="8">
        <v>44196</v>
      </c>
      <c r="F74" s="9" t="s">
        <v>351</v>
      </c>
      <c r="G74" s="12" t="s">
        <v>584</v>
      </c>
      <c r="H74" s="12" t="s">
        <v>1</v>
      </c>
      <c r="I74" s="13">
        <v>354.01</v>
      </c>
      <c r="J74" s="13">
        <f>I74+(I74*3%)</f>
        <v>364.63029999999998</v>
      </c>
    </row>
    <row r="75" spans="1:10" ht="39.950000000000003" customHeight="1" x14ac:dyDescent="0.2">
      <c r="A75" s="32" t="s">
        <v>105</v>
      </c>
      <c r="B75" s="32" t="s">
        <v>812</v>
      </c>
      <c r="C75" s="10" t="s">
        <v>276</v>
      </c>
      <c r="D75" s="8">
        <v>37987</v>
      </c>
      <c r="E75" s="8">
        <v>44196</v>
      </c>
      <c r="F75" s="9" t="s">
        <v>352</v>
      </c>
      <c r="G75" s="12" t="s">
        <v>584</v>
      </c>
      <c r="H75" s="12" t="s">
        <v>353</v>
      </c>
      <c r="I75" s="13">
        <v>354.01</v>
      </c>
      <c r="J75" s="13">
        <f>I75+(I75*3%)</f>
        <v>364.63029999999998</v>
      </c>
    </row>
    <row r="76" spans="1:10" ht="39.950000000000003" customHeight="1" x14ac:dyDescent="0.2">
      <c r="A76" s="32" t="s">
        <v>106</v>
      </c>
      <c r="B76" s="32" t="s">
        <v>796</v>
      </c>
      <c r="C76" s="10" t="s">
        <v>276</v>
      </c>
      <c r="D76" s="8">
        <v>37987</v>
      </c>
      <c r="E76" s="8">
        <v>44196</v>
      </c>
      <c r="F76" s="9" t="s">
        <v>354</v>
      </c>
      <c r="G76" s="12" t="s">
        <v>584</v>
      </c>
      <c r="H76" s="12" t="s">
        <v>355</v>
      </c>
      <c r="I76" s="13">
        <v>354.01</v>
      </c>
      <c r="J76" s="13">
        <f>I76+(I76*3%)</f>
        <v>364.63029999999998</v>
      </c>
    </row>
    <row r="77" spans="1:10" ht="39.950000000000003" customHeight="1" x14ac:dyDescent="0.2">
      <c r="A77" s="32" t="s">
        <v>107</v>
      </c>
      <c r="B77" s="32" t="s">
        <v>738</v>
      </c>
      <c r="C77" s="7" t="s">
        <v>495</v>
      </c>
      <c r="D77" s="8">
        <v>37987</v>
      </c>
      <c r="E77" s="8">
        <v>44196</v>
      </c>
      <c r="F77" s="9" t="s">
        <v>356</v>
      </c>
      <c r="G77" s="12" t="s">
        <v>584</v>
      </c>
      <c r="H77" s="12" t="s">
        <v>355</v>
      </c>
      <c r="I77" s="13">
        <v>354.01</v>
      </c>
      <c r="J77" s="13">
        <f>I77+(I77*3%)</f>
        <v>364.63029999999998</v>
      </c>
    </row>
    <row r="78" spans="1:10" ht="39.950000000000003" customHeight="1" x14ac:dyDescent="0.2">
      <c r="A78" s="32" t="s">
        <v>108</v>
      </c>
      <c r="B78" s="32" t="s">
        <v>764</v>
      </c>
      <c r="C78" s="7" t="s">
        <v>495</v>
      </c>
      <c r="D78" s="8">
        <v>37987</v>
      </c>
      <c r="E78" s="8">
        <v>44196</v>
      </c>
      <c r="F78" s="9" t="s">
        <v>357</v>
      </c>
      <c r="G78" s="12" t="s">
        <v>584</v>
      </c>
      <c r="H78" s="12" t="s">
        <v>355</v>
      </c>
      <c r="I78" s="13">
        <v>354.01</v>
      </c>
      <c r="J78" s="13">
        <f>I78+(I78*3%)</f>
        <v>364.63029999999998</v>
      </c>
    </row>
    <row r="79" spans="1:10" ht="39.950000000000003" customHeight="1" x14ac:dyDescent="0.2">
      <c r="A79" s="32" t="s">
        <v>109</v>
      </c>
      <c r="B79" s="32" t="s">
        <v>866</v>
      </c>
      <c r="C79" s="10" t="s">
        <v>440</v>
      </c>
      <c r="D79" s="8">
        <v>37987</v>
      </c>
      <c r="E79" s="8">
        <v>44196</v>
      </c>
      <c r="F79" s="9" t="s">
        <v>358</v>
      </c>
      <c r="G79" s="12" t="s">
        <v>584</v>
      </c>
      <c r="H79" s="12" t="s">
        <v>359</v>
      </c>
      <c r="I79" s="13">
        <v>354.01</v>
      </c>
      <c r="J79" s="13">
        <f>I79+(I79*3%)</f>
        <v>364.63029999999998</v>
      </c>
    </row>
    <row r="80" spans="1:10" ht="39.950000000000003" customHeight="1" x14ac:dyDescent="0.2">
      <c r="A80" s="32" t="s">
        <v>110</v>
      </c>
      <c r="B80" s="32" t="s">
        <v>727</v>
      </c>
      <c r="C80" s="10" t="s">
        <v>276</v>
      </c>
      <c r="D80" s="9">
        <v>37987</v>
      </c>
      <c r="E80" s="8">
        <v>44196</v>
      </c>
      <c r="F80" s="9" t="s">
        <v>360</v>
      </c>
      <c r="G80" s="12" t="s">
        <v>584</v>
      </c>
      <c r="H80" s="12" t="s">
        <v>1</v>
      </c>
      <c r="I80" s="13">
        <v>14295.54</v>
      </c>
      <c r="J80" s="13">
        <f>I80+(I80*3%)</f>
        <v>14724.406200000001</v>
      </c>
    </row>
    <row r="81" spans="1:10" ht="39.950000000000003" customHeight="1" x14ac:dyDescent="0.2">
      <c r="A81" s="32" t="s">
        <v>111</v>
      </c>
      <c r="B81" s="32" t="s">
        <v>808</v>
      </c>
      <c r="C81" s="7" t="s">
        <v>495</v>
      </c>
      <c r="D81" s="8">
        <v>37987</v>
      </c>
      <c r="E81" s="8">
        <v>44196</v>
      </c>
      <c r="F81" s="9" t="s">
        <v>361</v>
      </c>
      <c r="G81" s="12" t="s">
        <v>584</v>
      </c>
      <c r="H81" s="12" t="s">
        <v>362</v>
      </c>
      <c r="I81" s="13">
        <v>354.01</v>
      </c>
      <c r="J81" s="13">
        <f>I81+(I81*3%)</f>
        <v>364.63029999999998</v>
      </c>
    </row>
    <row r="82" spans="1:10" ht="39.950000000000003" customHeight="1" x14ac:dyDescent="0.2">
      <c r="A82" s="32" t="s">
        <v>112</v>
      </c>
      <c r="B82" s="32" t="s">
        <v>785</v>
      </c>
      <c r="C82" s="10" t="s">
        <v>335</v>
      </c>
      <c r="D82" s="8">
        <v>37987</v>
      </c>
      <c r="E82" s="8">
        <v>44196</v>
      </c>
      <c r="F82" s="9" t="s">
        <v>363</v>
      </c>
      <c r="G82" s="12" t="s">
        <v>584</v>
      </c>
      <c r="H82" s="12" t="s">
        <v>364</v>
      </c>
      <c r="I82" s="13">
        <v>789.28</v>
      </c>
      <c r="J82" s="13">
        <f>I82+(I82*3%)</f>
        <v>812.95839999999998</v>
      </c>
    </row>
    <row r="83" spans="1:10" ht="39.950000000000003" customHeight="1" x14ac:dyDescent="0.2">
      <c r="A83" s="32" t="s">
        <v>956</v>
      </c>
      <c r="B83" s="32" t="s">
        <v>957</v>
      </c>
      <c r="C83" s="10" t="s">
        <v>495</v>
      </c>
      <c r="D83" s="8">
        <v>43182</v>
      </c>
      <c r="E83" s="8">
        <v>44642</v>
      </c>
      <c r="F83" s="9" t="s">
        <v>958</v>
      </c>
      <c r="G83" s="12" t="s">
        <v>584</v>
      </c>
      <c r="H83" s="12" t="s">
        <v>959</v>
      </c>
      <c r="I83" s="13">
        <v>950.1</v>
      </c>
      <c r="J83" s="13">
        <f>I83+(I83*3%)</f>
        <v>978.60300000000007</v>
      </c>
    </row>
    <row r="84" spans="1:10" ht="39.950000000000003" customHeight="1" x14ac:dyDescent="0.2">
      <c r="A84" s="32" t="s">
        <v>113</v>
      </c>
      <c r="B84" s="32" t="s">
        <v>747</v>
      </c>
      <c r="C84" s="7" t="s">
        <v>495</v>
      </c>
      <c r="D84" s="8">
        <v>37987</v>
      </c>
      <c r="E84" s="8">
        <v>44196</v>
      </c>
      <c r="F84" s="9" t="s">
        <v>365</v>
      </c>
      <c r="G84" s="12" t="s">
        <v>584</v>
      </c>
      <c r="H84" s="12" t="s">
        <v>366</v>
      </c>
      <c r="I84" s="13">
        <v>354.01</v>
      </c>
      <c r="J84" s="13">
        <f>I84+(I84*3%)</f>
        <v>364.63029999999998</v>
      </c>
    </row>
    <row r="85" spans="1:10" ht="39.950000000000003" customHeight="1" x14ac:dyDescent="0.2">
      <c r="A85" s="32" t="s">
        <v>114</v>
      </c>
      <c r="B85" s="32" t="s">
        <v>736</v>
      </c>
      <c r="C85" s="7" t="s">
        <v>495</v>
      </c>
      <c r="D85" s="8">
        <v>37987</v>
      </c>
      <c r="E85" s="8">
        <v>44196</v>
      </c>
      <c r="F85" s="9" t="s">
        <v>955</v>
      </c>
      <c r="G85" s="12" t="s">
        <v>584</v>
      </c>
      <c r="H85" s="12" t="s">
        <v>367</v>
      </c>
      <c r="I85" s="13">
        <v>354.01</v>
      </c>
      <c r="J85" s="13">
        <f>I85+(I85*3%)</f>
        <v>364.63029999999998</v>
      </c>
    </row>
    <row r="86" spans="1:10" ht="39.950000000000003" customHeight="1" x14ac:dyDescent="0.2">
      <c r="A86" s="32" t="s">
        <v>115</v>
      </c>
      <c r="B86" s="32" t="s">
        <v>750</v>
      </c>
      <c r="C86" s="10" t="s">
        <v>276</v>
      </c>
      <c r="D86" s="8">
        <v>37987</v>
      </c>
      <c r="E86" s="8">
        <v>44196</v>
      </c>
      <c r="F86" s="9" t="s">
        <v>368</v>
      </c>
      <c r="G86" s="12" t="s">
        <v>584</v>
      </c>
      <c r="H86" s="12" t="s">
        <v>369</v>
      </c>
      <c r="I86" s="13">
        <v>708.01</v>
      </c>
      <c r="J86" s="13">
        <f>I86+(I86*3%)</f>
        <v>729.25030000000004</v>
      </c>
    </row>
    <row r="87" spans="1:10" ht="39.950000000000003" customHeight="1" x14ac:dyDescent="0.25">
      <c r="A87" s="32" t="s">
        <v>116</v>
      </c>
      <c r="B87" s="32" t="s">
        <v>750</v>
      </c>
      <c r="C87" s="10" t="s">
        <v>276</v>
      </c>
      <c r="D87" s="8">
        <v>41130</v>
      </c>
      <c r="E87" s="8">
        <v>44196</v>
      </c>
      <c r="F87" s="9" t="s">
        <v>370</v>
      </c>
      <c r="G87" s="12" t="s">
        <v>584</v>
      </c>
      <c r="H87" s="12" t="s">
        <v>215</v>
      </c>
      <c r="J87" s="12" t="s">
        <v>729</v>
      </c>
    </row>
    <row r="88" spans="1:10" ht="39.950000000000003" customHeight="1" x14ac:dyDescent="0.2">
      <c r="A88" s="32" t="s">
        <v>117</v>
      </c>
      <c r="B88" s="32" t="s">
        <v>746</v>
      </c>
      <c r="C88" s="7" t="s">
        <v>495</v>
      </c>
      <c r="D88" s="8">
        <v>37987</v>
      </c>
      <c r="E88" s="8">
        <v>44196</v>
      </c>
      <c r="F88" s="9" t="s">
        <v>371</v>
      </c>
      <c r="G88" s="12" t="s">
        <v>584</v>
      </c>
      <c r="H88" s="12" t="s">
        <v>372</v>
      </c>
      <c r="I88" s="13">
        <v>354.01</v>
      </c>
      <c r="J88" s="13">
        <f>I88+(I88*3%)</f>
        <v>364.63029999999998</v>
      </c>
    </row>
    <row r="89" spans="1:10" ht="39.950000000000003" customHeight="1" x14ac:dyDescent="0.2">
      <c r="A89" s="32" t="s">
        <v>118</v>
      </c>
      <c r="B89" s="32" t="s">
        <v>844</v>
      </c>
      <c r="C89" s="7" t="s">
        <v>495</v>
      </c>
      <c r="D89" s="8">
        <v>37987</v>
      </c>
      <c r="E89" s="8">
        <v>44196</v>
      </c>
      <c r="F89" s="9" t="s">
        <v>373</v>
      </c>
      <c r="G89" s="12" t="s">
        <v>584</v>
      </c>
      <c r="H89" s="12" t="s">
        <v>374</v>
      </c>
      <c r="I89" s="13">
        <v>354.01</v>
      </c>
      <c r="J89" s="13">
        <f>I89+(I89*3%)</f>
        <v>364.63029999999998</v>
      </c>
    </row>
    <row r="90" spans="1:10" ht="39.950000000000003" customHeight="1" x14ac:dyDescent="0.2">
      <c r="A90" s="32" t="s">
        <v>119</v>
      </c>
      <c r="B90" s="32" t="s">
        <v>872</v>
      </c>
      <c r="C90" s="10" t="s">
        <v>276</v>
      </c>
      <c r="D90" s="8">
        <v>37987</v>
      </c>
      <c r="E90" s="8">
        <v>44196</v>
      </c>
      <c r="F90" s="9" t="s">
        <v>375</v>
      </c>
      <c r="G90" s="12" t="s">
        <v>584</v>
      </c>
      <c r="H90" s="12" t="s">
        <v>376</v>
      </c>
      <c r="I90" s="13">
        <v>6341.33</v>
      </c>
      <c r="J90" s="13">
        <f>I90+(I90*3%)</f>
        <v>6531.5698999999995</v>
      </c>
    </row>
    <row r="91" spans="1:10" ht="39.950000000000003" customHeight="1" x14ac:dyDescent="0.2">
      <c r="A91" s="32" t="s">
        <v>120</v>
      </c>
      <c r="B91" s="32" t="s">
        <v>867</v>
      </c>
      <c r="C91" s="10" t="s">
        <v>276</v>
      </c>
      <c r="D91" s="9">
        <v>37987</v>
      </c>
      <c r="E91" s="8">
        <v>44196</v>
      </c>
      <c r="F91" s="9" t="s">
        <v>377</v>
      </c>
      <c r="G91" s="12" t="s">
        <v>584</v>
      </c>
      <c r="H91" s="12" t="s">
        <v>378</v>
      </c>
      <c r="I91" s="13">
        <v>354.01</v>
      </c>
      <c r="J91" s="13">
        <f>I91+(I91*3%)</f>
        <v>364.63029999999998</v>
      </c>
    </row>
    <row r="92" spans="1:10" ht="39.950000000000003" customHeight="1" x14ac:dyDescent="0.2">
      <c r="A92" s="32" t="s">
        <v>121</v>
      </c>
      <c r="B92" s="32" t="s">
        <v>797</v>
      </c>
      <c r="C92" s="10" t="s">
        <v>328</v>
      </c>
      <c r="D92" s="8">
        <v>37987</v>
      </c>
      <c r="E92" s="8">
        <v>44196</v>
      </c>
      <c r="F92" s="9" t="s">
        <v>379</v>
      </c>
      <c r="G92" s="12" t="s">
        <v>584</v>
      </c>
      <c r="H92" s="12" t="s">
        <v>380</v>
      </c>
      <c r="I92" s="13">
        <v>59610.95</v>
      </c>
      <c r="J92" s="13">
        <f>I92+(I92*3%)</f>
        <v>61399.2785</v>
      </c>
    </row>
    <row r="93" spans="1:10" ht="39.950000000000003" customHeight="1" x14ac:dyDescent="0.2">
      <c r="A93" s="32" t="s">
        <v>122</v>
      </c>
      <c r="B93" s="32" t="s">
        <v>880</v>
      </c>
      <c r="C93" s="10" t="s">
        <v>660</v>
      </c>
      <c r="D93" s="8">
        <v>37987</v>
      </c>
      <c r="E93" s="8">
        <v>44196</v>
      </c>
      <c r="F93" s="9" t="s">
        <v>881</v>
      </c>
      <c r="G93" s="12" t="s">
        <v>584</v>
      </c>
      <c r="H93" s="12" t="s">
        <v>383</v>
      </c>
      <c r="I93" s="13">
        <v>354.01</v>
      </c>
      <c r="J93" s="13">
        <f>I93+(I93*3%)</f>
        <v>364.63029999999998</v>
      </c>
    </row>
    <row r="94" spans="1:10" ht="39.950000000000003" customHeight="1" x14ac:dyDescent="0.2">
      <c r="A94" s="32" t="s">
        <v>123</v>
      </c>
      <c r="B94" s="32" t="s">
        <v>822</v>
      </c>
      <c r="C94" s="10" t="s">
        <v>276</v>
      </c>
      <c r="D94" s="8">
        <v>37987</v>
      </c>
      <c r="E94" s="8">
        <v>44196</v>
      </c>
      <c r="F94" s="9" t="s">
        <v>384</v>
      </c>
      <c r="G94" s="12" t="s">
        <v>584</v>
      </c>
      <c r="H94" s="12" t="s">
        <v>385</v>
      </c>
      <c r="I94" s="13">
        <v>354.01</v>
      </c>
      <c r="J94" s="13">
        <f>I94+(I94*3%)</f>
        <v>364.63029999999998</v>
      </c>
    </row>
    <row r="95" spans="1:10" ht="39.950000000000003" customHeight="1" x14ac:dyDescent="0.2">
      <c r="A95" s="32" t="s">
        <v>124</v>
      </c>
      <c r="B95" s="32" t="s">
        <v>725</v>
      </c>
      <c r="C95" s="7" t="s">
        <v>495</v>
      </c>
      <c r="D95" s="8">
        <v>37987</v>
      </c>
      <c r="E95" s="8">
        <v>44196</v>
      </c>
      <c r="F95" s="9" t="s">
        <v>386</v>
      </c>
      <c r="G95" s="12" t="s">
        <v>584</v>
      </c>
      <c r="H95" s="12" t="s">
        <v>1</v>
      </c>
      <c r="I95" s="13">
        <v>708.01</v>
      </c>
      <c r="J95" s="13">
        <f>I95+(I95*3%)</f>
        <v>729.25030000000004</v>
      </c>
    </row>
    <row r="96" spans="1:10" ht="39.950000000000003" customHeight="1" x14ac:dyDescent="0.25">
      <c r="A96" s="32" t="s">
        <v>693</v>
      </c>
      <c r="B96" s="32" t="s">
        <v>725</v>
      </c>
      <c r="C96" s="7" t="s">
        <v>495</v>
      </c>
      <c r="D96" s="8">
        <v>42158</v>
      </c>
      <c r="E96" s="8">
        <v>44196</v>
      </c>
      <c r="F96" s="9" t="s">
        <v>683</v>
      </c>
      <c r="G96" s="12" t="s">
        <v>584</v>
      </c>
      <c r="H96" s="12" t="s">
        <v>694</v>
      </c>
      <c r="J96" s="12" t="s">
        <v>729</v>
      </c>
    </row>
    <row r="97" spans="1:10" ht="39.950000000000003" customHeight="1" x14ac:dyDescent="0.2">
      <c r="A97" s="32" t="s">
        <v>125</v>
      </c>
      <c r="B97" s="32" t="s">
        <v>861</v>
      </c>
      <c r="C97" s="10" t="s">
        <v>276</v>
      </c>
      <c r="D97" s="8">
        <v>39814</v>
      </c>
      <c r="E97" s="8">
        <v>44196</v>
      </c>
      <c r="F97" s="9" t="s">
        <v>387</v>
      </c>
      <c r="G97" s="12" t="s">
        <v>584</v>
      </c>
      <c r="H97" s="12" t="s">
        <v>388</v>
      </c>
      <c r="I97" s="13">
        <v>354.01</v>
      </c>
      <c r="J97" s="13">
        <f>I97+(I97*3%)</f>
        <v>364.63029999999998</v>
      </c>
    </row>
    <row r="98" spans="1:10" ht="39.950000000000003" customHeight="1" x14ac:dyDescent="0.2">
      <c r="A98" s="32" t="s">
        <v>126</v>
      </c>
      <c r="B98" s="32" t="s">
        <v>846</v>
      </c>
      <c r="C98" s="7" t="s">
        <v>495</v>
      </c>
      <c r="D98" s="8">
        <v>37987</v>
      </c>
      <c r="E98" s="8">
        <v>44196</v>
      </c>
      <c r="F98" s="9" t="s">
        <v>389</v>
      </c>
      <c r="G98" s="12" t="s">
        <v>584</v>
      </c>
      <c r="H98" s="12" t="s">
        <v>390</v>
      </c>
      <c r="I98" s="13">
        <v>354.01</v>
      </c>
      <c r="J98" s="13">
        <f>I98+(I98*3%)</f>
        <v>364.63029999999998</v>
      </c>
    </row>
    <row r="99" spans="1:10" ht="39.950000000000003" customHeight="1" x14ac:dyDescent="0.2">
      <c r="A99" s="32" t="s">
        <v>127</v>
      </c>
      <c r="B99" s="32" t="s">
        <v>780</v>
      </c>
      <c r="C99" s="7" t="s">
        <v>391</v>
      </c>
      <c r="D99" s="8">
        <v>37987</v>
      </c>
      <c r="E99" s="8">
        <v>44196</v>
      </c>
      <c r="F99" s="9" t="s">
        <v>781</v>
      </c>
      <c r="G99" s="12" t="s">
        <v>584</v>
      </c>
      <c r="H99" s="12" t="s">
        <v>696</v>
      </c>
      <c r="I99" s="13">
        <v>354.01</v>
      </c>
      <c r="J99" s="13">
        <f>I99+(I99*3%)</f>
        <v>364.63029999999998</v>
      </c>
    </row>
    <row r="100" spans="1:10" ht="39.950000000000003" customHeight="1" x14ac:dyDescent="0.2">
      <c r="A100" s="7" t="s">
        <v>695</v>
      </c>
      <c r="B100" s="7" t="s">
        <v>782</v>
      </c>
      <c r="C100" s="7" t="s">
        <v>391</v>
      </c>
      <c r="D100" s="8">
        <v>37987</v>
      </c>
      <c r="E100" s="8">
        <v>44196</v>
      </c>
      <c r="F100" s="9" t="s">
        <v>392</v>
      </c>
      <c r="G100" s="12" t="s">
        <v>584</v>
      </c>
      <c r="H100" s="12" t="s">
        <v>697</v>
      </c>
      <c r="I100" s="13">
        <v>354.01</v>
      </c>
      <c r="J100" s="13">
        <f>I100+(I100*3%)</f>
        <v>364.63029999999998</v>
      </c>
    </row>
    <row r="101" spans="1:10" ht="39.950000000000003" customHeight="1" x14ac:dyDescent="0.2">
      <c r="A101" s="32" t="s">
        <v>128</v>
      </c>
      <c r="B101" s="32" t="s">
        <v>760</v>
      </c>
      <c r="C101" s="7" t="s">
        <v>391</v>
      </c>
      <c r="D101" s="8">
        <v>37987</v>
      </c>
      <c r="E101" s="8">
        <v>44196</v>
      </c>
      <c r="F101" s="9" t="s">
        <v>393</v>
      </c>
      <c r="G101" s="12" t="s">
        <v>584</v>
      </c>
      <c r="H101" s="12" t="s">
        <v>395</v>
      </c>
      <c r="I101" s="13">
        <v>1062.04</v>
      </c>
      <c r="J101" s="13">
        <f>I101+(I101*3%)</f>
        <v>1093.9012</v>
      </c>
    </row>
    <row r="102" spans="1:10" ht="39.950000000000003" customHeight="1" x14ac:dyDescent="0.25">
      <c r="A102" s="32" t="s">
        <v>129</v>
      </c>
      <c r="B102" s="32" t="s">
        <v>760</v>
      </c>
      <c r="C102" s="7" t="s">
        <v>391</v>
      </c>
      <c r="D102" s="8">
        <v>38473</v>
      </c>
      <c r="E102" s="8">
        <v>44196</v>
      </c>
      <c r="F102" s="9" t="s">
        <v>396</v>
      </c>
      <c r="G102" s="12" t="s">
        <v>584</v>
      </c>
      <c r="H102" s="12" t="s">
        <v>397</v>
      </c>
      <c r="J102" s="12" t="s">
        <v>729</v>
      </c>
    </row>
    <row r="103" spans="1:10" ht="39.950000000000003" customHeight="1" x14ac:dyDescent="0.25">
      <c r="A103" s="32" t="s">
        <v>130</v>
      </c>
      <c r="B103" s="32" t="s">
        <v>760</v>
      </c>
      <c r="C103" s="7" t="s">
        <v>391</v>
      </c>
      <c r="D103" s="8">
        <v>40004</v>
      </c>
      <c r="E103" s="8">
        <v>44196</v>
      </c>
      <c r="F103" s="9" t="s">
        <v>398</v>
      </c>
      <c r="G103" s="12" t="s">
        <v>584</v>
      </c>
      <c r="H103" s="12" t="s">
        <v>399</v>
      </c>
      <c r="J103" s="12" t="s">
        <v>729</v>
      </c>
    </row>
    <row r="104" spans="1:10" ht="39.950000000000003" customHeight="1" x14ac:dyDescent="0.2">
      <c r="A104" s="32" t="s">
        <v>131</v>
      </c>
      <c r="B104" s="32" t="s">
        <v>835</v>
      </c>
      <c r="C104" s="7" t="s">
        <v>391</v>
      </c>
      <c r="D104" s="8">
        <v>37987</v>
      </c>
      <c r="E104" s="8">
        <v>44196</v>
      </c>
      <c r="F104" s="9" t="s">
        <v>400</v>
      </c>
      <c r="G104" s="12" t="s">
        <v>584</v>
      </c>
      <c r="H104" s="12" t="s">
        <v>1</v>
      </c>
      <c r="I104" s="13">
        <v>907.16</v>
      </c>
      <c r="J104" s="13">
        <f>I104+(I104*3%)</f>
        <v>934.37479999999994</v>
      </c>
    </row>
    <row r="105" spans="1:10" ht="39.950000000000003" customHeight="1" x14ac:dyDescent="0.25">
      <c r="A105" s="32" t="s">
        <v>699</v>
      </c>
      <c r="B105" s="32" t="s">
        <v>835</v>
      </c>
      <c r="C105" s="7" t="s">
        <v>391</v>
      </c>
      <c r="D105" s="8">
        <v>40543</v>
      </c>
      <c r="E105" s="8">
        <v>44196</v>
      </c>
      <c r="F105" s="9" t="s">
        <v>401</v>
      </c>
      <c r="G105" s="12" t="s">
        <v>584</v>
      </c>
      <c r="H105" s="12" t="s">
        <v>698</v>
      </c>
      <c r="J105" s="12" t="s">
        <v>729</v>
      </c>
    </row>
    <row r="106" spans="1:10" ht="39.950000000000003" customHeight="1" x14ac:dyDescent="0.2">
      <c r="A106" s="32" t="s">
        <v>132</v>
      </c>
      <c r="B106" s="32" t="s">
        <v>767</v>
      </c>
      <c r="C106" s="7" t="s">
        <v>391</v>
      </c>
      <c r="D106" s="8">
        <v>38353</v>
      </c>
      <c r="E106" s="8">
        <v>44196</v>
      </c>
      <c r="F106" s="9" t="s">
        <v>402</v>
      </c>
      <c r="G106" s="12" t="s">
        <v>584</v>
      </c>
      <c r="H106" s="12" t="s">
        <v>403</v>
      </c>
      <c r="I106" s="13">
        <v>366.04</v>
      </c>
      <c r="J106" s="13">
        <f>I106+(I106*3%)</f>
        <v>377.02120000000002</v>
      </c>
    </row>
    <row r="107" spans="1:10" ht="39.950000000000003" customHeight="1" x14ac:dyDescent="0.2">
      <c r="A107" s="32" t="s">
        <v>133</v>
      </c>
      <c r="B107" s="32" t="s">
        <v>765</v>
      </c>
      <c r="C107" s="7" t="s">
        <v>391</v>
      </c>
      <c r="D107" s="8">
        <v>38353</v>
      </c>
      <c r="E107" s="8">
        <v>44196</v>
      </c>
      <c r="F107" s="9" t="s">
        <v>404</v>
      </c>
      <c r="G107" s="12" t="s">
        <v>584</v>
      </c>
      <c r="H107" s="12" t="s">
        <v>403</v>
      </c>
      <c r="I107" s="13">
        <v>406.73</v>
      </c>
      <c r="J107" s="13">
        <f>I107+(I107*3%)</f>
        <v>418.93190000000004</v>
      </c>
    </row>
    <row r="108" spans="1:10" ht="39.950000000000003" customHeight="1" x14ac:dyDescent="0.2">
      <c r="A108" s="32" t="s">
        <v>134</v>
      </c>
      <c r="B108" s="32" t="s">
        <v>771</v>
      </c>
      <c r="C108" s="7" t="s">
        <v>391</v>
      </c>
      <c r="D108" s="8">
        <v>37987</v>
      </c>
      <c r="E108" s="8">
        <v>44196</v>
      </c>
      <c r="F108" s="9" t="s">
        <v>405</v>
      </c>
      <c r="G108" s="12" t="s">
        <v>584</v>
      </c>
      <c r="H108" s="12" t="s">
        <v>406</v>
      </c>
      <c r="I108" s="13">
        <v>1416.02</v>
      </c>
      <c r="J108" s="13">
        <f>I108+(I108*3%)</f>
        <v>1458.5006000000001</v>
      </c>
    </row>
    <row r="109" spans="1:10" ht="39.950000000000003" customHeight="1" x14ac:dyDescent="0.25">
      <c r="A109" s="32" t="s">
        <v>135</v>
      </c>
      <c r="B109" s="32" t="s">
        <v>771</v>
      </c>
      <c r="C109" s="7" t="s">
        <v>391</v>
      </c>
      <c r="D109" s="8">
        <v>38139</v>
      </c>
      <c r="E109" s="8">
        <v>44196</v>
      </c>
      <c r="F109" s="9" t="s">
        <v>407</v>
      </c>
      <c r="G109" s="12" t="s">
        <v>584</v>
      </c>
      <c r="H109" s="12" t="s">
        <v>288</v>
      </c>
      <c r="J109" s="12" t="s">
        <v>729</v>
      </c>
    </row>
    <row r="110" spans="1:10" ht="39.950000000000003" customHeight="1" x14ac:dyDescent="0.25">
      <c r="A110" s="32" t="s">
        <v>136</v>
      </c>
      <c r="B110" s="32" t="s">
        <v>771</v>
      </c>
      <c r="C110" s="7" t="s">
        <v>391</v>
      </c>
      <c r="D110" s="8">
        <v>39212</v>
      </c>
      <c r="E110" s="8">
        <v>44196</v>
      </c>
      <c r="F110" s="9" t="s">
        <v>408</v>
      </c>
      <c r="G110" s="12" t="s">
        <v>584</v>
      </c>
      <c r="H110" s="12" t="s">
        <v>409</v>
      </c>
      <c r="J110" s="12" t="s">
        <v>729</v>
      </c>
    </row>
    <row r="111" spans="1:10" ht="39.950000000000003" customHeight="1" x14ac:dyDescent="0.25">
      <c r="A111" s="32" t="s">
        <v>137</v>
      </c>
      <c r="B111" s="32" t="s">
        <v>771</v>
      </c>
      <c r="C111" s="7" t="s">
        <v>391</v>
      </c>
      <c r="D111" s="8">
        <v>39426</v>
      </c>
      <c r="E111" s="8">
        <v>44196</v>
      </c>
      <c r="F111" s="9" t="s">
        <v>410</v>
      </c>
      <c r="G111" s="12" t="s">
        <v>584</v>
      </c>
      <c r="H111" s="12" t="s">
        <v>411</v>
      </c>
      <c r="J111" s="12" t="s">
        <v>729</v>
      </c>
    </row>
    <row r="112" spans="1:10" ht="39.950000000000003" customHeight="1" x14ac:dyDescent="0.2">
      <c r="A112" s="32" t="s">
        <v>138</v>
      </c>
      <c r="B112" s="32" t="s">
        <v>905</v>
      </c>
      <c r="C112" s="7" t="s">
        <v>391</v>
      </c>
      <c r="D112" s="8">
        <v>37987</v>
      </c>
      <c r="E112" s="8">
        <v>44196</v>
      </c>
      <c r="F112" s="9" t="s">
        <v>412</v>
      </c>
      <c r="G112" s="12" t="s">
        <v>584</v>
      </c>
      <c r="H112" s="12" t="s">
        <v>413</v>
      </c>
      <c r="I112" s="13">
        <v>354.01</v>
      </c>
      <c r="J112" s="13">
        <f>I112+(I112*3%)</f>
        <v>364.63029999999998</v>
      </c>
    </row>
    <row r="113" spans="1:10" ht="39.950000000000003" customHeight="1" x14ac:dyDescent="0.2">
      <c r="A113" s="32" t="s">
        <v>139</v>
      </c>
      <c r="B113" s="32" t="s">
        <v>906</v>
      </c>
      <c r="C113" s="7" t="s">
        <v>391</v>
      </c>
      <c r="D113" s="8">
        <v>40179</v>
      </c>
      <c r="E113" s="8">
        <v>43100</v>
      </c>
      <c r="F113" s="9" t="s">
        <v>414</v>
      </c>
      <c r="G113" s="11" t="s">
        <v>585</v>
      </c>
      <c r="H113" s="12" t="s">
        <v>415</v>
      </c>
      <c r="I113" s="13">
        <v>2066.0100000000002</v>
      </c>
      <c r="J113" s="13">
        <f>I113+(I113*3%)</f>
        <v>2127.9903000000004</v>
      </c>
    </row>
    <row r="114" spans="1:10" ht="39.950000000000003" customHeight="1" x14ac:dyDescent="0.2">
      <c r="A114" s="32" t="s">
        <v>140</v>
      </c>
      <c r="B114" s="32" t="s">
        <v>821</v>
      </c>
      <c r="C114" s="7" t="s">
        <v>391</v>
      </c>
      <c r="D114" s="8">
        <v>37987</v>
      </c>
      <c r="E114" s="8">
        <v>44196</v>
      </c>
      <c r="F114" s="9" t="s">
        <v>416</v>
      </c>
      <c r="G114" s="12" t="s">
        <v>584</v>
      </c>
      <c r="H114" s="12" t="s">
        <v>417</v>
      </c>
      <c r="I114" s="13">
        <v>700.59</v>
      </c>
      <c r="J114" s="13">
        <f>I114+(I114*3%)</f>
        <v>721.60770000000002</v>
      </c>
    </row>
    <row r="115" spans="1:10" ht="39.950000000000003" customHeight="1" x14ac:dyDescent="0.2">
      <c r="A115" s="32" t="s">
        <v>141</v>
      </c>
      <c r="B115" s="32" t="s">
        <v>770</v>
      </c>
      <c r="C115" s="7" t="s">
        <v>391</v>
      </c>
      <c r="D115" s="8">
        <v>37987</v>
      </c>
      <c r="E115" s="8">
        <v>44196</v>
      </c>
      <c r="F115" s="9" t="s">
        <v>418</v>
      </c>
      <c r="G115" s="12" t="s">
        <v>584</v>
      </c>
      <c r="H115" s="12" t="s">
        <v>1</v>
      </c>
      <c r="I115" s="13">
        <v>708.01</v>
      </c>
      <c r="J115" s="13">
        <f>I115+(I115*3%)</f>
        <v>729.25030000000004</v>
      </c>
    </row>
    <row r="116" spans="1:10" ht="39.950000000000003" customHeight="1" x14ac:dyDescent="0.25">
      <c r="A116" s="32" t="s">
        <v>142</v>
      </c>
      <c r="B116" s="32" t="s">
        <v>770</v>
      </c>
      <c r="C116" s="7" t="s">
        <v>391</v>
      </c>
      <c r="D116" s="8">
        <v>39660</v>
      </c>
      <c r="E116" s="8">
        <v>44196</v>
      </c>
      <c r="F116" s="9" t="s">
        <v>419</v>
      </c>
      <c r="G116" s="12" t="s">
        <v>584</v>
      </c>
      <c r="H116" s="12" t="s">
        <v>420</v>
      </c>
      <c r="J116" s="12" t="s">
        <v>729</v>
      </c>
    </row>
    <row r="117" spans="1:10" ht="39.950000000000003" customHeight="1" x14ac:dyDescent="0.2">
      <c r="A117" s="32" t="s">
        <v>143</v>
      </c>
      <c r="B117" s="32" t="s">
        <v>801</v>
      </c>
      <c r="C117" s="7" t="s">
        <v>391</v>
      </c>
      <c r="D117" s="8">
        <v>37987</v>
      </c>
      <c r="E117" s="8">
        <v>44196</v>
      </c>
      <c r="F117" s="9" t="s">
        <v>421</v>
      </c>
      <c r="G117" s="12" t="s">
        <v>584</v>
      </c>
      <c r="H117" s="12" t="s">
        <v>422</v>
      </c>
      <c r="I117" s="13">
        <v>354.01</v>
      </c>
      <c r="J117" s="13">
        <f>I117+(I117*3%)</f>
        <v>364.63029999999998</v>
      </c>
    </row>
    <row r="118" spans="1:10" ht="39.950000000000003" customHeight="1" x14ac:dyDescent="0.2">
      <c r="A118" s="32" t="s">
        <v>144</v>
      </c>
      <c r="B118" s="32" t="s">
        <v>836</v>
      </c>
      <c r="C118" s="10" t="s">
        <v>661</v>
      </c>
      <c r="D118" s="8">
        <v>37987</v>
      </c>
      <c r="E118" s="8">
        <v>44196</v>
      </c>
      <c r="F118" s="9" t="s">
        <v>423</v>
      </c>
      <c r="G118" s="12" t="s">
        <v>584</v>
      </c>
      <c r="H118" s="12" t="s">
        <v>424</v>
      </c>
      <c r="I118" s="13">
        <v>354.01</v>
      </c>
      <c r="J118" s="13">
        <f>I118+(I118*3%)</f>
        <v>364.63029999999998</v>
      </c>
    </row>
    <row r="119" spans="1:10" ht="39.950000000000003" customHeight="1" x14ac:dyDescent="0.2">
      <c r="A119" s="32" t="s">
        <v>145</v>
      </c>
      <c r="B119" s="32" t="s">
        <v>827</v>
      </c>
      <c r="C119" s="10" t="s">
        <v>655</v>
      </c>
      <c r="D119" s="8">
        <v>37987</v>
      </c>
      <c r="E119" s="8">
        <v>44196</v>
      </c>
      <c r="F119" s="9" t="s">
        <v>425</v>
      </c>
      <c r="G119" s="12" t="s">
        <v>584</v>
      </c>
      <c r="H119" s="12" t="s">
        <v>426</v>
      </c>
      <c r="I119" s="13">
        <v>354.01</v>
      </c>
      <c r="J119" s="13">
        <f>I119+(I119*3%)</f>
        <v>364.63029999999998</v>
      </c>
    </row>
    <row r="120" spans="1:10" ht="39.950000000000003" customHeight="1" x14ac:dyDescent="0.2">
      <c r="A120" s="32" t="s">
        <v>146</v>
      </c>
      <c r="B120" s="32" t="s">
        <v>803</v>
      </c>
      <c r="C120" s="7" t="s">
        <v>391</v>
      </c>
      <c r="D120" s="8">
        <v>37987</v>
      </c>
      <c r="E120" s="8">
        <v>44196</v>
      </c>
      <c r="F120" s="9" t="s">
        <v>427</v>
      </c>
      <c r="G120" s="12" t="s">
        <v>584</v>
      </c>
      <c r="H120" s="12" t="s">
        <v>428</v>
      </c>
      <c r="I120" s="13">
        <v>354.01</v>
      </c>
      <c r="J120" s="13">
        <f>I120+(I120*3%)</f>
        <v>364.63029999999998</v>
      </c>
    </row>
    <row r="121" spans="1:10" ht="39.950000000000003" customHeight="1" x14ac:dyDescent="0.2">
      <c r="A121" s="32" t="s">
        <v>147</v>
      </c>
      <c r="B121" s="32" t="s">
        <v>755</v>
      </c>
      <c r="C121" s="7" t="s">
        <v>391</v>
      </c>
      <c r="D121" s="8">
        <v>37987</v>
      </c>
      <c r="E121" s="8">
        <v>44196</v>
      </c>
      <c r="F121" s="9" t="s">
        <v>429</v>
      </c>
      <c r="G121" s="12" t="s">
        <v>584</v>
      </c>
      <c r="H121" s="12" t="s">
        <v>430</v>
      </c>
      <c r="I121" s="13">
        <v>354.01</v>
      </c>
      <c r="J121" s="13">
        <f>I121+(I121*3%)</f>
        <v>364.63029999999998</v>
      </c>
    </row>
    <row r="122" spans="1:10" ht="39.950000000000003" customHeight="1" x14ac:dyDescent="0.2">
      <c r="A122" s="32" t="s">
        <v>148</v>
      </c>
      <c r="B122" s="32" t="s">
        <v>761</v>
      </c>
      <c r="C122" s="7" t="s">
        <v>391</v>
      </c>
      <c r="D122" s="8">
        <v>37987</v>
      </c>
      <c r="E122" s="8">
        <v>44196</v>
      </c>
      <c r="F122" s="9" t="s">
        <v>431</v>
      </c>
      <c r="G122" s="12" t="s">
        <v>584</v>
      </c>
      <c r="H122" s="12" t="s">
        <v>432</v>
      </c>
      <c r="I122" s="13">
        <v>10073</v>
      </c>
      <c r="J122" s="13">
        <f>I122+(I122*3%)</f>
        <v>10375.19</v>
      </c>
    </row>
    <row r="123" spans="1:10" ht="39.950000000000003" customHeight="1" x14ac:dyDescent="0.2">
      <c r="A123" s="32" t="s">
        <v>149</v>
      </c>
      <c r="B123" s="32" t="s">
        <v>766</v>
      </c>
      <c r="C123" s="7" t="s">
        <v>654</v>
      </c>
      <c r="D123" s="8">
        <v>37987</v>
      </c>
      <c r="E123" s="8">
        <v>44196</v>
      </c>
      <c r="F123" s="9" t="s">
        <v>433</v>
      </c>
      <c r="G123" s="12" t="s">
        <v>584</v>
      </c>
      <c r="H123" s="12" t="s">
        <v>434</v>
      </c>
      <c r="I123" s="13">
        <v>354.01</v>
      </c>
      <c r="J123" s="13">
        <f>I123+(I123*3%)</f>
        <v>364.63029999999998</v>
      </c>
    </row>
    <row r="124" spans="1:10" ht="39.950000000000003" customHeight="1" x14ac:dyDescent="0.2">
      <c r="A124" s="32" t="s">
        <v>150</v>
      </c>
      <c r="B124" s="32" t="s">
        <v>769</v>
      </c>
      <c r="C124" s="7" t="s">
        <v>654</v>
      </c>
      <c r="D124" s="8">
        <v>37987</v>
      </c>
      <c r="E124" s="8">
        <v>44196</v>
      </c>
      <c r="F124" s="9" t="s">
        <v>435</v>
      </c>
      <c r="G124" s="12" t="s">
        <v>584</v>
      </c>
      <c r="H124" s="12" t="s">
        <v>436</v>
      </c>
      <c r="I124" s="13">
        <v>354.01</v>
      </c>
      <c r="J124" s="13">
        <f>I124+(I124*3%)</f>
        <v>364.63029999999998</v>
      </c>
    </row>
    <row r="125" spans="1:10" ht="39.950000000000003" customHeight="1" x14ac:dyDescent="0.2">
      <c r="A125" s="32" t="s">
        <v>151</v>
      </c>
      <c r="B125" s="32" t="s">
        <v>758</v>
      </c>
      <c r="C125" s="7" t="s">
        <v>391</v>
      </c>
      <c r="D125" s="8">
        <v>37987</v>
      </c>
      <c r="E125" s="8">
        <v>44196</v>
      </c>
      <c r="F125" s="9" t="s">
        <v>437</v>
      </c>
      <c r="G125" s="12" t="s">
        <v>584</v>
      </c>
      <c r="H125" s="12" t="s">
        <v>438</v>
      </c>
      <c r="I125" s="13">
        <v>354.01</v>
      </c>
      <c r="J125" s="13">
        <f>I125+(I125*3%)</f>
        <v>364.63029999999998</v>
      </c>
    </row>
    <row r="126" spans="1:10" ht="39.950000000000003" customHeight="1" x14ac:dyDescent="0.2">
      <c r="A126" s="32" t="s">
        <v>152</v>
      </c>
      <c r="B126" s="32" t="s">
        <v>824</v>
      </c>
      <c r="C126" s="7" t="s">
        <v>391</v>
      </c>
      <c r="D126" s="8">
        <v>37987</v>
      </c>
      <c r="E126" s="8">
        <v>44196</v>
      </c>
      <c r="F126" s="9" t="s">
        <v>441</v>
      </c>
      <c r="G126" s="12" t="s">
        <v>584</v>
      </c>
      <c r="H126" s="12" t="s">
        <v>442</v>
      </c>
      <c r="I126" s="13">
        <v>354.01</v>
      </c>
      <c r="J126" s="13">
        <f>I126+(I126*3%)</f>
        <v>364.63029999999998</v>
      </c>
    </row>
    <row r="127" spans="1:10" ht="39.950000000000003" customHeight="1" x14ac:dyDescent="0.2">
      <c r="A127" s="32" t="s">
        <v>153</v>
      </c>
      <c r="B127" s="32" t="s">
        <v>804</v>
      </c>
      <c r="C127" s="7" t="s">
        <v>391</v>
      </c>
      <c r="D127" s="8">
        <v>37987</v>
      </c>
      <c r="E127" s="8">
        <v>44196</v>
      </c>
      <c r="F127" s="9" t="s">
        <v>443</v>
      </c>
      <c r="G127" s="12" t="s">
        <v>584</v>
      </c>
      <c r="H127" s="12" t="s">
        <v>444</v>
      </c>
      <c r="I127" s="13">
        <v>354.02</v>
      </c>
      <c r="J127" s="13">
        <f>I127+(I127*3%)</f>
        <v>364.64060000000001</v>
      </c>
    </row>
    <row r="128" spans="1:10" ht="39.950000000000003" customHeight="1" x14ac:dyDescent="0.2">
      <c r="A128" s="32" t="s">
        <v>154</v>
      </c>
      <c r="B128" s="32" t="s">
        <v>907</v>
      </c>
      <c r="C128" s="7" t="s">
        <v>391</v>
      </c>
      <c r="D128" s="8">
        <v>37987</v>
      </c>
      <c r="E128" s="8">
        <v>44196</v>
      </c>
      <c r="F128" s="9" t="s">
        <v>445</v>
      </c>
      <c r="G128" s="12" t="s">
        <v>584</v>
      </c>
      <c r="H128" s="12" t="s">
        <v>446</v>
      </c>
      <c r="I128" s="13">
        <v>354.01</v>
      </c>
      <c r="J128" s="13">
        <f>I128+(I128*3%)</f>
        <v>364.63029999999998</v>
      </c>
    </row>
    <row r="129" spans="1:10" ht="39.950000000000003" customHeight="1" x14ac:dyDescent="0.2">
      <c r="A129" s="32" t="s">
        <v>155</v>
      </c>
      <c r="B129" s="32" t="s">
        <v>843</v>
      </c>
      <c r="C129" s="7" t="s">
        <v>391</v>
      </c>
      <c r="D129" s="8">
        <v>37987</v>
      </c>
      <c r="E129" s="8">
        <v>44196</v>
      </c>
      <c r="F129" s="9" t="s">
        <v>447</v>
      </c>
      <c r="G129" s="12" t="s">
        <v>584</v>
      </c>
      <c r="H129" s="12" t="s">
        <v>448</v>
      </c>
      <c r="I129" s="13">
        <v>354.01</v>
      </c>
      <c r="J129" s="13">
        <f>I129+(I129*3%)</f>
        <v>364.63029999999998</v>
      </c>
    </row>
    <row r="130" spans="1:10" ht="39.950000000000003" customHeight="1" x14ac:dyDescent="0.2">
      <c r="A130" s="32" t="s">
        <v>156</v>
      </c>
      <c r="B130" s="32" t="s">
        <v>749</v>
      </c>
      <c r="C130" s="7" t="s">
        <v>391</v>
      </c>
      <c r="D130" s="8">
        <v>37987</v>
      </c>
      <c r="E130" s="8">
        <v>44196</v>
      </c>
      <c r="F130" s="9" t="s">
        <v>449</v>
      </c>
      <c r="G130" s="12" t="s">
        <v>584</v>
      </c>
      <c r="H130" s="12" t="s">
        <v>450</v>
      </c>
      <c r="I130" s="13">
        <v>354.01</v>
      </c>
      <c r="J130" s="13">
        <f>I130+(I130*3%)</f>
        <v>364.63029999999998</v>
      </c>
    </row>
    <row r="131" spans="1:10" ht="39.950000000000003" customHeight="1" x14ac:dyDescent="0.2">
      <c r="A131" s="32" t="s">
        <v>157</v>
      </c>
      <c r="B131" s="32" t="s">
        <v>855</v>
      </c>
      <c r="C131" s="7" t="s">
        <v>391</v>
      </c>
      <c r="D131" s="8">
        <v>37987</v>
      </c>
      <c r="E131" s="8">
        <v>44196</v>
      </c>
      <c r="F131" s="9" t="s">
        <v>451</v>
      </c>
      <c r="G131" s="12" t="s">
        <v>584</v>
      </c>
      <c r="H131" s="12" t="s">
        <v>452</v>
      </c>
      <c r="I131" s="13">
        <v>1062.05</v>
      </c>
      <c r="J131" s="13">
        <f>I131+(I131*3%)</f>
        <v>1093.9114999999999</v>
      </c>
    </row>
    <row r="132" spans="1:10" ht="39.950000000000003" customHeight="1" x14ac:dyDescent="0.25">
      <c r="A132" s="32" t="s">
        <v>158</v>
      </c>
      <c r="B132" s="32" t="s">
        <v>855</v>
      </c>
      <c r="C132" s="7" t="s">
        <v>391</v>
      </c>
      <c r="D132" s="8">
        <v>40679</v>
      </c>
      <c r="E132" s="8">
        <v>44196</v>
      </c>
      <c r="F132" s="9" t="s">
        <v>453</v>
      </c>
      <c r="G132" s="12" t="s">
        <v>584</v>
      </c>
      <c r="H132" s="12" t="s">
        <v>454</v>
      </c>
      <c r="J132" s="12" t="s">
        <v>729</v>
      </c>
    </row>
    <row r="133" spans="1:10" ht="39.950000000000003" customHeight="1" x14ac:dyDescent="0.25">
      <c r="A133" s="7" t="s">
        <v>700</v>
      </c>
      <c r="B133" s="32" t="s">
        <v>855</v>
      </c>
      <c r="C133" s="7" t="s">
        <v>391</v>
      </c>
      <c r="D133" s="8">
        <v>42114</v>
      </c>
      <c r="E133" s="8">
        <v>44197</v>
      </c>
      <c r="F133" s="9" t="s">
        <v>684</v>
      </c>
      <c r="G133" s="12" t="s">
        <v>584</v>
      </c>
      <c r="H133" s="12" t="s">
        <v>701</v>
      </c>
      <c r="J133" s="12" t="s">
        <v>729</v>
      </c>
    </row>
    <row r="134" spans="1:10" ht="39.950000000000003" customHeight="1" x14ac:dyDescent="0.2">
      <c r="A134" s="32" t="s">
        <v>159</v>
      </c>
      <c r="B134" s="32" t="s">
        <v>741</v>
      </c>
      <c r="C134" s="10" t="s">
        <v>655</v>
      </c>
      <c r="D134" s="8">
        <v>37987</v>
      </c>
      <c r="E134" s="8">
        <v>44196</v>
      </c>
      <c r="F134" s="9" t="s">
        <v>455</v>
      </c>
      <c r="G134" s="12" t="s">
        <v>584</v>
      </c>
      <c r="H134" s="12" t="s">
        <v>456</v>
      </c>
      <c r="I134" s="13">
        <v>354.01</v>
      </c>
      <c r="J134" s="13">
        <f>I134+(I134*3%)</f>
        <v>364.63029999999998</v>
      </c>
    </row>
    <row r="135" spans="1:10" ht="39.950000000000003" customHeight="1" x14ac:dyDescent="0.2">
      <c r="A135" s="32" t="s">
        <v>160</v>
      </c>
      <c r="B135" s="32" t="s">
        <v>875</v>
      </c>
      <c r="C135" s="7" t="s">
        <v>391</v>
      </c>
      <c r="D135" s="8">
        <v>40544</v>
      </c>
      <c r="E135" s="8">
        <v>43465</v>
      </c>
      <c r="F135" s="9" t="s">
        <v>457</v>
      </c>
      <c r="G135" s="11" t="s">
        <v>585</v>
      </c>
      <c r="H135" s="12" t="s">
        <v>458</v>
      </c>
      <c r="I135" s="13">
        <v>354.01</v>
      </c>
      <c r="J135" s="13">
        <f>I135+(I135*3%)</f>
        <v>364.63029999999998</v>
      </c>
    </row>
    <row r="136" spans="1:10" ht="39.950000000000003" customHeight="1" x14ac:dyDescent="0.2">
      <c r="A136" s="32" t="s">
        <v>161</v>
      </c>
      <c r="B136" s="32" t="s">
        <v>789</v>
      </c>
      <c r="C136" s="7" t="s">
        <v>391</v>
      </c>
      <c r="D136" s="8">
        <v>38353</v>
      </c>
      <c r="E136" s="8">
        <v>44196</v>
      </c>
      <c r="F136" s="9" t="s">
        <v>459</v>
      </c>
      <c r="G136" s="12" t="s">
        <v>584</v>
      </c>
      <c r="H136" s="12" t="s">
        <v>460</v>
      </c>
      <c r="I136" s="13">
        <v>1062.05</v>
      </c>
      <c r="J136" s="13">
        <f>I136+(I136*3%)</f>
        <v>1093.9114999999999</v>
      </c>
    </row>
    <row r="137" spans="1:10" ht="39.950000000000003" customHeight="1" x14ac:dyDescent="0.25">
      <c r="A137" s="32" t="s">
        <v>162</v>
      </c>
      <c r="B137" s="32" t="s">
        <v>789</v>
      </c>
      <c r="C137" s="7" t="s">
        <v>391</v>
      </c>
      <c r="D137" s="8">
        <v>38940</v>
      </c>
      <c r="E137" s="8">
        <v>44196</v>
      </c>
      <c r="F137" s="9" t="s">
        <v>461</v>
      </c>
      <c r="G137" s="12" t="s">
        <v>584</v>
      </c>
      <c r="H137" s="12" t="s">
        <v>462</v>
      </c>
      <c r="J137" s="12" t="s">
        <v>729</v>
      </c>
    </row>
    <row r="138" spans="1:10" ht="39.950000000000003" customHeight="1" x14ac:dyDescent="0.25">
      <c r="A138" s="32" t="s">
        <v>163</v>
      </c>
      <c r="B138" s="32" t="s">
        <v>789</v>
      </c>
      <c r="C138" s="7" t="s">
        <v>391</v>
      </c>
      <c r="D138" s="15">
        <v>39884</v>
      </c>
      <c r="E138" s="8">
        <v>44196</v>
      </c>
      <c r="F138" s="9" t="s">
        <v>463</v>
      </c>
      <c r="G138" s="12" t="s">
        <v>584</v>
      </c>
      <c r="H138" s="12" t="s">
        <v>464</v>
      </c>
      <c r="J138" s="12" t="s">
        <v>729</v>
      </c>
    </row>
    <row r="139" spans="1:10" ht="39.950000000000003" customHeight="1" x14ac:dyDescent="0.2">
      <c r="A139" s="32" t="s">
        <v>164</v>
      </c>
      <c r="B139" s="32" t="s">
        <v>883</v>
      </c>
      <c r="C139" s="7" t="s">
        <v>391</v>
      </c>
      <c r="D139" s="8">
        <v>40585</v>
      </c>
      <c r="E139" s="8">
        <v>43141</v>
      </c>
      <c r="F139" s="9" t="s">
        <v>465</v>
      </c>
      <c r="G139" s="11" t="s">
        <v>585</v>
      </c>
      <c r="H139" s="12" t="s">
        <v>466</v>
      </c>
      <c r="I139" s="13">
        <v>354.01</v>
      </c>
      <c r="J139" s="13">
        <f>I139+(I139*3%)</f>
        <v>364.63029999999998</v>
      </c>
    </row>
    <row r="140" spans="1:10" ht="39.950000000000003" customHeight="1" x14ac:dyDescent="0.2">
      <c r="A140" s="34" t="s">
        <v>165</v>
      </c>
      <c r="B140" s="32" t="s">
        <v>895</v>
      </c>
      <c r="C140" s="7" t="s">
        <v>391</v>
      </c>
      <c r="D140" s="8">
        <v>40856</v>
      </c>
      <c r="E140" s="8" t="s">
        <v>941</v>
      </c>
      <c r="F140" s="9" t="s">
        <v>467</v>
      </c>
      <c r="G140" s="11" t="s">
        <v>585</v>
      </c>
      <c r="H140" s="12" t="s">
        <v>468</v>
      </c>
      <c r="I140" s="13">
        <v>354.01</v>
      </c>
      <c r="J140" s="13">
        <f>I140+(I140*3%)</f>
        <v>364.63029999999998</v>
      </c>
    </row>
    <row r="141" spans="1:10" ht="39.950000000000003" customHeight="1" x14ac:dyDescent="0.2">
      <c r="A141" s="32" t="s">
        <v>166</v>
      </c>
      <c r="B141" s="32" t="s">
        <v>784</v>
      </c>
      <c r="C141" s="10" t="s">
        <v>656</v>
      </c>
      <c r="D141" s="8">
        <v>37987</v>
      </c>
      <c r="E141" s="8">
        <v>44196</v>
      </c>
      <c r="F141" s="9" t="s">
        <v>470</v>
      </c>
      <c r="G141" s="12" t="s">
        <v>584</v>
      </c>
      <c r="H141" s="12" t="s">
        <v>471</v>
      </c>
      <c r="I141" s="13">
        <v>7797.86</v>
      </c>
      <c r="J141" s="13">
        <f>I141+(I141*3%)</f>
        <v>8031.7957999999999</v>
      </c>
    </row>
    <row r="142" spans="1:10" ht="39.950000000000003" customHeight="1" x14ac:dyDescent="0.2">
      <c r="A142" s="32" t="s">
        <v>167</v>
      </c>
      <c r="B142" s="32" t="s">
        <v>819</v>
      </c>
      <c r="C142" s="10" t="s">
        <v>657</v>
      </c>
      <c r="D142" s="8">
        <v>38200</v>
      </c>
      <c r="E142" s="8">
        <v>44196</v>
      </c>
      <c r="F142" s="9" t="s">
        <v>472</v>
      </c>
      <c r="G142" s="12" t="s">
        <v>584</v>
      </c>
      <c r="H142" s="12" t="s">
        <v>473</v>
      </c>
      <c r="I142" s="13">
        <v>354.01</v>
      </c>
      <c r="J142" s="13">
        <f>I142+(I142*3%)</f>
        <v>364.63029999999998</v>
      </c>
    </row>
    <row r="143" spans="1:10" ht="39.950000000000003" customHeight="1" x14ac:dyDescent="0.2">
      <c r="A143" s="33" t="s">
        <v>168</v>
      </c>
      <c r="B143" s="33" t="s">
        <v>852</v>
      </c>
      <c r="C143" s="10" t="s">
        <v>657</v>
      </c>
      <c r="D143" s="8">
        <v>39448</v>
      </c>
      <c r="E143" s="8">
        <v>44196</v>
      </c>
      <c r="F143" s="9" t="s">
        <v>474</v>
      </c>
      <c r="G143" s="12" t="s">
        <v>584</v>
      </c>
      <c r="H143" s="12" t="s">
        <v>473</v>
      </c>
      <c r="I143" s="13">
        <v>354.01</v>
      </c>
      <c r="J143" s="13">
        <f>I143+(I143*3%)</f>
        <v>364.63029999999998</v>
      </c>
    </row>
    <row r="144" spans="1:10" ht="39.950000000000003" customHeight="1" x14ac:dyDescent="0.2">
      <c r="A144" s="32" t="s">
        <v>169</v>
      </c>
      <c r="B144" s="32" t="s">
        <v>847</v>
      </c>
      <c r="C144" s="10" t="s">
        <v>657</v>
      </c>
      <c r="D144" s="8">
        <v>39448</v>
      </c>
      <c r="E144" s="8">
        <v>44196</v>
      </c>
      <c r="F144" s="9" t="s">
        <v>475</v>
      </c>
      <c r="G144" s="12" t="s">
        <v>584</v>
      </c>
      <c r="H144" s="12" t="s">
        <v>473</v>
      </c>
      <c r="I144" s="13">
        <v>354.01</v>
      </c>
      <c r="J144" s="13">
        <f>I144+(I144*3%)</f>
        <v>364.63029999999998</v>
      </c>
    </row>
    <row r="145" spans="1:10" ht="39.950000000000003" customHeight="1" x14ac:dyDescent="0.2">
      <c r="A145" s="33" t="s">
        <v>170</v>
      </c>
      <c r="B145" s="33" t="s">
        <v>851</v>
      </c>
      <c r="C145" s="10" t="s">
        <v>657</v>
      </c>
      <c r="D145" s="8">
        <v>39448</v>
      </c>
      <c r="E145" s="8">
        <v>44196</v>
      </c>
      <c r="F145" s="9" t="s">
        <v>476</v>
      </c>
      <c r="G145" s="12" t="s">
        <v>584</v>
      </c>
      <c r="H145" s="12" t="s">
        <v>477</v>
      </c>
      <c r="I145" s="13">
        <v>354.01</v>
      </c>
      <c r="J145" s="13">
        <f>I145+(I145*3%)</f>
        <v>364.63029999999998</v>
      </c>
    </row>
    <row r="146" spans="1:10" ht="39.950000000000003" customHeight="1" x14ac:dyDescent="0.2">
      <c r="A146" s="32" t="s">
        <v>171</v>
      </c>
      <c r="B146" s="32" t="s">
        <v>848</v>
      </c>
      <c r="C146" s="10" t="s">
        <v>657</v>
      </c>
      <c r="D146" s="8">
        <v>39448</v>
      </c>
      <c r="E146" s="8">
        <v>44196</v>
      </c>
      <c r="F146" s="9" t="s">
        <v>478</v>
      </c>
      <c r="G146" s="12" t="s">
        <v>584</v>
      </c>
      <c r="H146" s="12" t="s">
        <v>473</v>
      </c>
      <c r="I146" s="13">
        <v>354.01</v>
      </c>
      <c r="J146" s="13">
        <f>I146+(I146*3%)</f>
        <v>364.63029999999998</v>
      </c>
    </row>
    <row r="147" spans="1:10" ht="39.950000000000003" customHeight="1" x14ac:dyDescent="0.2">
      <c r="A147" s="32" t="s">
        <v>172</v>
      </c>
      <c r="B147" s="32" t="s">
        <v>762</v>
      </c>
      <c r="C147" s="10" t="s">
        <v>656</v>
      </c>
      <c r="D147" s="14">
        <v>37987</v>
      </c>
      <c r="E147" s="8">
        <v>44196</v>
      </c>
      <c r="F147" s="9" t="s">
        <v>479</v>
      </c>
      <c r="G147" s="12" t="s">
        <v>584</v>
      </c>
      <c r="H147" s="12" t="s">
        <v>480</v>
      </c>
      <c r="I147" s="13">
        <v>762.25</v>
      </c>
      <c r="J147" s="13">
        <f>I147+(I147*3%)</f>
        <v>785.11749999999995</v>
      </c>
    </row>
    <row r="148" spans="1:10" ht="60.75" customHeight="1" x14ac:dyDescent="0.2">
      <c r="A148" s="32" t="s">
        <v>173</v>
      </c>
      <c r="B148" s="32" t="s">
        <v>831</v>
      </c>
      <c r="C148" s="10" t="s">
        <v>656</v>
      </c>
      <c r="D148" s="8">
        <v>37987</v>
      </c>
      <c r="E148" s="8">
        <v>44196</v>
      </c>
      <c r="F148" s="9" t="s">
        <v>481</v>
      </c>
      <c r="G148" s="12" t="s">
        <v>584</v>
      </c>
      <c r="H148" s="12" t="s">
        <v>482</v>
      </c>
      <c r="I148" s="13">
        <v>42618.720000000001</v>
      </c>
      <c r="J148" s="13">
        <f>I148+(I148*3%)</f>
        <v>43897.281600000002</v>
      </c>
    </row>
    <row r="149" spans="1:10" ht="39.950000000000003" customHeight="1" x14ac:dyDescent="0.2">
      <c r="A149" s="32" t="s">
        <v>174</v>
      </c>
      <c r="B149" s="32" t="s">
        <v>877</v>
      </c>
      <c r="C149" s="7" t="s">
        <v>469</v>
      </c>
      <c r="D149" s="8">
        <v>40179</v>
      </c>
      <c r="E149" s="8">
        <v>43100</v>
      </c>
      <c r="F149" s="9" t="s">
        <v>483</v>
      </c>
      <c r="G149" s="11" t="s">
        <v>585</v>
      </c>
      <c r="H149" s="12" t="s">
        <v>484</v>
      </c>
      <c r="I149" s="13">
        <v>3786.6</v>
      </c>
      <c r="J149" s="13">
        <f>I149+(I149*3%)</f>
        <v>3900.1979999999999</v>
      </c>
    </row>
    <row r="150" spans="1:10" ht="39.950000000000003" customHeight="1" x14ac:dyDescent="0.2">
      <c r="A150" s="32" t="s">
        <v>175</v>
      </c>
      <c r="B150" s="32" t="s">
        <v>735</v>
      </c>
      <c r="C150" s="10" t="s">
        <v>657</v>
      </c>
      <c r="D150" s="8">
        <v>37987</v>
      </c>
      <c r="E150" s="8">
        <v>44196</v>
      </c>
      <c r="F150" s="9" t="s">
        <v>485</v>
      </c>
      <c r="G150" s="12" t="s">
        <v>584</v>
      </c>
      <c r="H150" s="12" t="s">
        <v>486</v>
      </c>
      <c r="I150" s="13">
        <v>354.01</v>
      </c>
      <c r="J150" s="13">
        <f>I150+(I150*3%)</f>
        <v>364.63029999999998</v>
      </c>
    </row>
    <row r="151" spans="1:10" ht="39.950000000000003" customHeight="1" x14ac:dyDescent="0.2">
      <c r="A151" s="32" t="s">
        <v>176</v>
      </c>
      <c r="B151" s="32" t="s">
        <v>868</v>
      </c>
      <c r="C151" s="10" t="s">
        <v>656</v>
      </c>
      <c r="D151" s="8">
        <v>39814</v>
      </c>
      <c r="E151" s="8">
        <v>44196</v>
      </c>
      <c r="F151" s="9" t="s">
        <v>487</v>
      </c>
      <c r="G151" s="12" t="s">
        <v>584</v>
      </c>
      <c r="H151" s="12" t="s">
        <v>488</v>
      </c>
      <c r="I151" s="13">
        <v>354.01</v>
      </c>
      <c r="J151" s="13">
        <f>I151+(I151*3%)</f>
        <v>364.63029999999998</v>
      </c>
    </row>
    <row r="152" spans="1:10" ht="39.950000000000003" customHeight="1" x14ac:dyDescent="0.2">
      <c r="A152" s="32" t="s">
        <v>177</v>
      </c>
      <c r="B152" s="32" t="s">
        <v>908</v>
      </c>
      <c r="C152" s="10" t="s">
        <v>656</v>
      </c>
      <c r="D152" s="8">
        <v>40909</v>
      </c>
      <c r="E152" s="8">
        <v>43830</v>
      </c>
      <c r="F152" s="9" t="s">
        <v>489</v>
      </c>
      <c r="G152" s="11" t="s">
        <v>585</v>
      </c>
      <c r="H152" s="12" t="s">
        <v>496</v>
      </c>
      <c r="I152" s="13">
        <v>354.01</v>
      </c>
      <c r="J152" s="13">
        <f>I152+(I152*3%)</f>
        <v>364.63029999999998</v>
      </c>
    </row>
    <row r="153" spans="1:10" ht="39.950000000000003" customHeight="1" x14ac:dyDescent="0.2">
      <c r="A153" s="32" t="s">
        <v>178</v>
      </c>
      <c r="B153" s="32" t="s">
        <v>786</v>
      </c>
      <c r="C153" s="7" t="s">
        <v>658</v>
      </c>
      <c r="D153" s="8">
        <v>37987</v>
      </c>
      <c r="E153" s="8">
        <v>44196</v>
      </c>
      <c r="F153" s="9" t="s">
        <v>497</v>
      </c>
      <c r="G153" s="12" t="s">
        <v>584</v>
      </c>
      <c r="H153" s="12" t="s">
        <v>498</v>
      </c>
      <c r="I153" s="13">
        <v>617.80999999999995</v>
      </c>
      <c r="J153" s="13">
        <f>I153+(I153*3%)</f>
        <v>636.34429999999998</v>
      </c>
    </row>
    <row r="154" spans="1:10" ht="39.950000000000003" customHeight="1" x14ac:dyDescent="0.2">
      <c r="A154" s="32" t="s">
        <v>179</v>
      </c>
      <c r="B154" s="32" t="s">
        <v>816</v>
      </c>
      <c r="C154" s="10" t="s">
        <v>656</v>
      </c>
      <c r="D154" s="8">
        <v>37987</v>
      </c>
      <c r="E154" s="8">
        <v>44196</v>
      </c>
      <c r="F154" s="9" t="s">
        <v>499</v>
      </c>
      <c r="G154" s="12" t="s">
        <v>584</v>
      </c>
      <c r="H154" s="12" t="s">
        <v>500</v>
      </c>
      <c r="I154" s="13">
        <v>708.03</v>
      </c>
      <c r="J154" s="13">
        <f>I154+(I154*3%)</f>
        <v>729.27089999999998</v>
      </c>
    </row>
    <row r="155" spans="1:10" ht="39.950000000000003" customHeight="1" x14ac:dyDescent="0.25">
      <c r="A155" s="32" t="s">
        <v>180</v>
      </c>
      <c r="B155" s="32" t="s">
        <v>816</v>
      </c>
      <c r="C155" s="10" t="s">
        <v>656</v>
      </c>
      <c r="D155" s="8">
        <v>40179</v>
      </c>
      <c r="E155" s="8">
        <v>44196</v>
      </c>
      <c r="F155" s="12" t="s">
        <v>501</v>
      </c>
      <c r="G155" s="12" t="s">
        <v>584</v>
      </c>
      <c r="H155" s="12" t="s">
        <v>504</v>
      </c>
      <c r="J155" s="12" t="s">
        <v>729</v>
      </c>
    </row>
    <row r="156" spans="1:10" ht="39.950000000000003" customHeight="1" x14ac:dyDescent="0.2">
      <c r="A156" s="32" t="s">
        <v>181</v>
      </c>
      <c r="B156" s="32" t="s">
        <v>763</v>
      </c>
      <c r="C156" s="10" t="s">
        <v>657</v>
      </c>
      <c r="D156" s="8">
        <v>37987</v>
      </c>
      <c r="E156" s="8">
        <v>44196</v>
      </c>
      <c r="F156" s="9" t="s">
        <v>505</v>
      </c>
      <c r="G156" s="12" t="s">
        <v>584</v>
      </c>
      <c r="H156" s="12" t="s">
        <v>506</v>
      </c>
      <c r="I156" s="13">
        <v>354.01</v>
      </c>
      <c r="J156" s="13">
        <f>I156+(I156*3%)</f>
        <v>364.63029999999998</v>
      </c>
    </row>
    <row r="157" spans="1:10" ht="39.950000000000003" customHeight="1" x14ac:dyDescent="0.2">
      <c r="A157" s="32" t="s">
        <v>182</v>
      </c>
      <c r="B157" s="32" t="s">
        <v>768</v>
      </c>
      <c r="C157" s="7" t="s">
        <v>469</v>
      </c>
      <c r="D157" s="8">
        <v>37987</v>
      </c>
      <c r="E157" s="8">
        <v>44196</v>
      </c>
      <c r="F157" s="9" t="s">
        <v>507</v>
      </c>
      <c r="G157" s="12" t="s">
        <v>584</v>
      </c>
      <c r="H157" s="12" t="s">
        <v>508</v>
      </c>
      <c r="I157" s="13">
        <v>354.01</v>
      </c>
      <c r="J157" s="13">
        <f>I157+(I157*3%)</f>
        <v>364.63029999999998</v>
      </c>
    </row>
    <row r="158" spans="1:10" ht="39.950000000000003" customHeight="1" x14ac:dyDescent="0.2">
      <c r="A158" s="32" t="s">
        <v>183</v>
      </c>
      <c r="B158" s="32" t="s">
        <v>820</v>
      </c>
      <c r="C158" s="10" t="s">
        <v>657</v>
      </c>
      <c r="D158" s="8">
        <v>37987</v>
      </c>
      <c r="E158" s="8">
        <v>44196</v>
      </c>
      <c r="F158" s="9" t="s">
        <v>509</v>
      </c>
      <c r="G158" s="12" t="s">
        <v>584</v>
      </c>
      <c r="H158" s="12" t="s">
        <v>510</v>
      </c>
      <c r="I158" s="13">
        <v>354.01</v>
      </c>
      <c r="J158" s="13">
        <f>I158+(I158*3%)</f>
        <v>364.63029999999998</v>
      </c>
    </row>
    <row r="159" spans="1:10" ht="39.950000000000003" customHeight="1" x14ac:dyDescent="0.2">
      <c r="A159" s="32" t="s">
        <v>184</v>
      </c>
      <c r="B159" s="32" t="s">
        <v>794</v>
      </c>
      <c r="C159" s="10" t="s">
        <v>657</v>
      </c>
      <c r="D159" s="8">
        <v>37987</v>
      </c>
      <c r="E159" s="8">
        <v>44196</v>
      </c>
      <c r="F159" s="9" t="s">
        <v>511</v>
      </c>
      <c r="G159" s="12" t="s">
        <v>584</v>
      </c>
      <c r="H159" s="12" t="s">
        <v>512</v>
      </c>
      <c r="I159" s="13">
        <v>354.01</v>
      </c>
      <c r="J159" s="13">
        <f>I159+(I159*3%)</f>
        <v>364.63029999999998</v>
      </c>
    </row>
    <row r="160" spans="1:10" ht="39.950000000000003" customHeight="1" x14ac:dyDescent="0.2">
      <c r="A160" s="32" t="s">
        <v>185</v>
      </c>
      <c r="B160" s="32" t="s">
        <v>730</v>
      </c>
      <c r="C160" s="10" t="s">
        <v>657</v>
      </c>
      <c r="D160" s="8">
        <v>37987</v>
      </c>
      <c r="E160" s="8">
        <v>44196</v>
      </c>
      <c r="F160" s="9" t="s">
        <v>513</v>
      </c>
      <c r="G160" s="12" t="s">
        <v>584</v>
      </c>
      <c r="H160" s="12" t="s">
        <v>514</v>
      </c>
      <c r="I160" s="13">
        <v>354.01</v>
      </c>
      <c r="J160" s="13">
        <f>I160+(I160*3%)</f>
        <v>364.63029999999998</v>
      </c>
    </row>
    <row r="161" spans="1:10" ht="39.950000000000003" customHeight="1" x14ac:dyDescent="0.2">
      <c r="A161" s="32" t="s">
        <v>186</v>
      </c>
      <c r="B161" s="32" t="s">
        <v>732</v>
      </c>
      <c r="C161" s="10" t="s">
        <v>657</v>
      </c>
      <c r="D161" s="8">
        <v>37987</v>
      </c>
      <c r="E161" s="8">
        <v>44196</v>
      </c>
      <c r="F161" s="9" t="s">
        <v>515</v>
      </c>
      <c r="G161" s="12" t="s">
        <v>584</v>
      </c>
      <c r="H161" s="12" t="s">
        <v>516</v>
      </c>
      <c r="I161" s="13">
        <v>866.69</v>
      </c>
      <c r="J161" s="13">
        <f>I161+(I161*3%)</f>
        <v>892.69070000000011</v>
      </c>
    </row>
    <row r="162" spans="1:10" ht="39.950000000000003" customHeight="1" x14ac:dyDescent="0.2">
      <c r="A162" s="32" t="s">
        <v>187</v>
      </c>
      <c r="B162" s="32" t="s">
        <v>909</v>
      </c>
      <c r="C162" s="10" t="s">
        <v>657</v>
      </c>
      <c r="D162" s="8">
        <v>40179</v>
      </c>
      <c r="E162" s="8">
        <v>43100</v>
      </c>
      <c r="F162" s="9" t="s">
        <v>517</v>
      </c>
      <c r="G162" s="11" t="s">
        <v>585</v>
      </c>
      <c r="H162" s="12" t="s">
        <v>518</v>
      </c>
      <c r="I162" s="13">
        <v>479.53</v>
      </c>
      <c r="J162" s="13">
        <f>I162+(I162*3%)</f>
        <v>493.91589999999997</v>
      </c>
    </row>
    <row r="163" spans="1:10" ht="39.950000000000003" customHeight="1" x14ac:dyDescent="0.2">
      <c r="A163" s="32" t="s">
        <v>188</v>
      </c>
      <c r="B163" s="32" t="s">
        <v>734</v>
      </c>
      <c r="C163" s="10" t="s">
        <v>656</v>
      </c>
      <c r="D163" s="8">
        <v>37987</v>
      </c>
      <c r="E163" s="8">
        <v>44196</v>
      </c>
      <c r="F163" s="9" t="s">
        <v>519</v>
      </c>
      <c r="G163" s="12" t="s">
        <v>584</v>
      </c>
      <c r="H163" s="12" t="s">
        <v>520</v>
      </c>
      <c r="I163" s="13">
        <v>354.01</v>
      </c>
      <c r="J163" s="13">
        <f>I163+(I163*3%)</f>
        <v>364.63029999999998</v>
      </c>
    </row>
    <row r="164" spans="1:10" ht="39.950000000000003" customHeight="1" x14ac:dyDescent="0.2">
      <c r="A164" s="32" t="s">
        <v>960</v>
      </c>
      <c r="B164" s="32" t="s">
        <v>961</v>
      </c>
      <c r="C164" s="10" t="s">
        <v>656</v>
      </c>
      <c r="D164" s="8">
        <v>43033</v>
      </c>
      <c r="E164" s="8">
        <v>44493</v>
      </c>
      <c r="F164" s="9" t="s">
        <v>962</v>
      </c>
      <c r="G164" s="11" t="s">
        <v>585</v>
      </c>
      <c r="H164" s="12" t="s">
        <v>963</v>
      </c>
      <c r="I164" s="13">
        <v>354.01</v>
      </c>
      <c r="J164" s="13">
        <f>I164+(I164*3%)</f>
        <v>364.63029999999998</v>
      </c>
    </row>
    <row r="165" spans="1:10" ht="39.950000000000003" customHeight="1" x14ac:dyDescent="0.2">
      <c r="A165" s="32" t="s">
        <v>189</v>
      </c>
      <c r="B165" s="32" t="s">
        <v>833</v>
      </c>
      <c r="C165" s="7" t="s">
        <v>658</v>
      </c>
      <c r="D165" s="8">
        <v>37987</v>
      </c>
      <c r="E165" s="8">
        <v>44196</v>
      </c>
      <c r="F165" s="9" t="s">
        <v>521</v>
      </c>
      <c r="G165" s="12" t="s">
        <v>584</v>
      </c>
      <c r="H165" s="12" t="s">
        <v>522</v>
      </c>
      <c r="I165" s="13">
        <v>354.01</v>
      </c>
      <c r="J165" s="13">
        <f>I165+(I165*3%)</f>
        <v>364.63029999999998</v>
      </c>
    </row>
    <row r="166" spans="1:10" ht="39.950000000000003" customHeight="1" x14ac:dyDescent="0.2">
      <c r="A166" s="32" t="s">
        <v>190</v>
      </c>
      <c r="B166" s="32" t="s">
        <v>726</v>
      </c>
      <c r="C166" s="10" t="s">
        <v>656</v>
      </c>
      <c r="D166" s="8">
        <v>37987</v>
      </c>
      <c r="E166" s="8">
        <v>44196</v>
      </c>
      <c r="F166" s="9" t="s">
        <v>523</v>
      </c>
      <c r="G166" s="12" t="s">
        <v>584</v>
      </c>
      <c r="H166" s="12" t="s">
        <v>524</v>
      </c>
      <c r="I166" s="13">
        <v>354.01</v>
      </c>
      <c r="J166" s="13">
        <f>I166+(I166*3%)</f>
        <v>364.63029999999998</v>
      </c>
    </row>
    <row r="167" spans="1:10" ht="39.950000000000003" customHeight="1" x14ac:dyDescent="0.2">
      <c r="A167" s="32" t="s">
        <v>191</v>
      </c>
      <c r="B167" s="32" t="s">
        <v>733</v>
      </c>
      <c r="C167" s="10" t="s">
        <v>656</v>
      </c>
      <c r="D167" s="8">
        <v>37987</v>
      </c>
      <c r="E167" s="8">
        <v>44196</v>
      </c>
      <c r="F167" s="9" t="s">
        <v>525</v>
      </c>
      <c r="G167" s="12" t="s">
        <v>584</v>
      </c>
      <c r="H167" s="12" t="s">
        <v>527</v>
      </c>
      <c r="I167" s="13">
        <v>354.01</v>
      </c>
      <c r="J167" s="13">
        <f>I167+(I167*3%)</f>
        <v>364.63029999999998</v>
      </c>
    </row>
    <row r="168" spans="1:10" ht="39.950000000000003" customHeight="1" x14ac:dyDescent="0.2">
      <c r="A168" s="32" t="s">
        <v>192</v>
      </c>
      <c r="B168" s="32" t="s">
        <v>791</v>
      </c>
      <c r="C168" s="10" t="s">
        <v>656</v>
      </c>
      <c r="D168" s="8">
        <v>37987</v>
      </c>
      <c r="E168" s="8">
        <v>44196</v>
      </c>
      <c r="F168" s="9" t="s">
        <v>528</v>
      </c>
      <c r="G168" s="12" t="s">
        <v>584</v>
      </c>
      <c r="H168" s="12" t="s">
        <v>529</v>
      </c>
      <c r="I168" s="13">
        <v>485.65</v>
      </c>
      <c r="J168" s="13">
        <f>I168+(I168*3%)</f>
        <v>500.21949999999998</v>
      </c>
    </row>
    <row r="169" spans="1:10" ht="39.950000000000003" customHeight="1" x14ac:dyDescent="0.2">
      <c r="A169" s="32" t="s">
        <v>193</v>
      </c>
      <c r="B169" s="32" t="s">
        <v>838</v>
      </c>
      <c r="C169" s="10" t="s">
        <v>657</v>
      </c>
      <c r="D169" s="8">
        <v>37987</v>
      </c>
      <c r="E169" s="8">
        <v>44196</v>
      </c>
      <c r="F169" s="9" t="s">
        <v>530</v>
      </c>
      <c r="G169" s="12" t="s">
        <v>584</v>
      </c>
      <c r="H169" s="12" t="s">
        <v>531</v>
      </c>
      <c r="I169" s="13">
        <v>784.12</v>
      </c>
      <c r="J169" s="13">
        <f>I169+(I169*3%)</f>
        <v>807.64359999999999</v>
      </c>
    </row>
    <row r="170" spans="1:10" ht="39.950000000000003" customHeight="1" x14ac:dyDescent="0.25">
      <c r="A170" s="32" t="s">
        <v>194</v>
      </c>
      <c r="B170" s="32" t="s">
        <v>838</v>
      </c>
      <c r="C170" s="10" t="s">
        <v>657</v>
      </c>
      <c r="D170" s="8">
        <v>38959</v>
      </c>
      <c r="E170" s="8">
        <v>44196</v>
      </c>
      <c r="F170" s="9" t="s">
        <v>532</v>
      </c>
      <c r="G170" s="12" t="s">
        <v>584</v>
      </c>
      <c r="H170" s="12" t="s">
        <v>533</v>
      </c>
      <c r="J170" s="12" t="s">
        <v>729</v>
      </c>
    </row>
    <row r="171" spans="1:10" ht="39.950000000000003" customHeight="1" x14ac:dyDescent="0.2">
      <c r="A171" s="32" t="s">
        <v>195</v>
      </c>
      <c r="B171" s="32" t="s">
        <v>842</v>
      </c>
      <c r="C171" s="7" t="s">
        <v>469</v>
      </c>
      <c r="D171" s="8" t="s">
        <v>534</v>
      </c>
      <c r="E171" s="8">
        <v>44196</v>
      </c>
      <c r="F171" s="9" t="s">
        <v>535</v>
      </c>
      <c r="G171" s="12" t="s">
        <v>584</v>
      </c>
      <c r="H171" s="12" t="s">
        <v>536</v>
      </c>
      <c r="I171" s="13">
        <v>354.01</v>
      </c>
      <c r="J171" s="13">
        <f>I171+(I171*3%)</f>
        <v>364.63029999999998</v>
      </c>
    </row>
    <row r="172" spans="1:10" ht="62.25" customHeight="1" x14ac:dyDescent="0.2">
      <c r="A172" s="32" t="s">
        <v>196</v>
      </c>
      <c r="B172" s="32" t="s">
        <v>823</v>
      </c>
      <c r="C172" s="10" t="s">
        <v>657</v>
      </c>
      <c r="D172" s="8">
        <v>37987</v>
      </c>
      <c r="E172" s="8">
        <v>44196</v>
      </c>
      <c r="F172" s="9" t="s">
        <v>537</v>
      </c>
      <c r="G172" s="12" t="s">
        <v>584</v>
      </c>
      <c r="H172" s="12" t="s">
        <v>538</v>
      </c>
      <c r="I172" s="13">
        <v>354.01</v>
      </c>
      <c r="J172" s="13">
        <f>I172+(I172*3%)</f>
        <v>364.63029999999998</v>
      </c>
    </row>
    <row r="173" spans="1:10" ht="39.950000000000003" customHeight="1" x14ac:dyDescent="0.2">
      <c r="A173" s="32" t="s">
        <v>197</v>
      </c>
      <c r="B173" s="32" t="s">
        <v>774</v>
      </c>
      <c r="C173" s="7" t="s">
        <v>469</v>
      </c>
      <c r="D173" s="8">
        <v>37987</v>
      </c>
      <c r="E173" s="8">
        <v>44196</v>
      </c>
      <c r="F173" s="9" t="s">
        <v>539</v>
      </c>
      <c r="G173" s="12" t="s">
        <v>584</v>
      </c>
      <c r="H173" s="10" t="s">
        <v>540</v>
      </c>
      <c r="I173" s="13">
        <v>354.01</v>
      </c>
      <c r="J173" s="13">
        <f>I173+(I173*3%)</f>
        <v>364.63029999999998</v>
      </c>
    </row>
    <row r="174" spans="1:10" ht="39.950000000000003" customHeight="1" x14ac:dyDescent="0.2">
      <c r="A174" s="32" t="s">
        <v>702</v>
      </c>
      <c r="B174" s="32" t="s">
        <v>860</v>
      </c>
      <c r="C174" s="7" t="s">
        <v>469</v>
      </c>
      <c r="D174" s="8">
        <v>37987</v>
      </c>
      <c r="E174" s="8">
        <v>44196</v>
      </c>
      <c r="F174" s="9" t="s">
        <v>541</v>
      </c>
      <c r="G174" s="12" t="s">
        <v>584</v>
      </c>
      <c r="H174" s="10" t="s">
        <v>542</v>
      </c>
      <c r="I174" s="13">
        <v>354.01</v>
      </c>
      <c r="J174" s="13">
        <f>I174+(I174*3%)</f>
        <v>364.63029999999998</v>
      </c>
    </row>
    <row r="175" spans="1:10" ht="39.950000000000003" customHeight="1" x14ac:dyDescent="0.2">
      <c r="A175" s="32" t="s">
        <v>198</v>
      </c>
      <c r="B175" s="32" t="s">
        <v>739</v>
      </c>
      <c r="C175" s="10" t="s">
        <v>656</v>
      </c>
      <c r="D175" s="8">
        <v>37987</v>
      </c>
      <c r="E175" s="8">
        <v>44196</v>
      </c>
      <c r="F175" s="9" t="s">
        <v>543</v>
      </c>
      <c r="G175" s="12" t="s">
        <v>584</v>
      </c>
      <c r="H175" s="12" t="s">
        <v>544</v>
      </c>
      <c r="I175" s="13">
        <v>354.01</v>
      </c>
      <c r="J175" s="13">
        <f>I175+(I175*3%)</f>
        <v>364.63029999999998</v>
      </c>
    </row>
    <row r="176" spans="1:10" ht="39.950000000000003" customHeight="1" x14ac:dyDescent="0.2">
      <c r="A176" s="32" t="s">
        <v>199</v>
      </c>
      <c r="B176" s="32" t="s">
        <v>813</v>
      </c>
      <c r="C176" s="10" t="s">
        <v>656</v>
      </c>
      <c r="D176" s="8">
        <v>37987</v>
      </c>
      <c r="E176" s="8">
        <v>44196</v>
      </c>
      <c r="F176" s="9" t="s">
        <v>545</v>
      </c>
      <c r="G176" s="12" t="s">
        <v>584</v>
      </c>
      <c r="H176" s="12" t="s">
        <v>546</v>
      </c>
      <c r="I176" s="13">
        <v>708.02</v>
      </c>
      <c r="J176" s="13">
        <f>I176+(I176*3%)</f>
        <v>729.26059999999995</v>
      </c>
    </row>
    <row r="177" spans="1:10" ht="39.950000000000003" customHeight="1" x14ac:dyDescent="0.25">
      <c r="A177" s="32" t="s">
        <v>200</v>
      </c>
      <c r="B177" s="32" t="s">
        <v>813</v>
      </c>
      <c r="C177" s="10" t="s">
        <v>656</v>
      </c>
      <c r="D177" s="8">
        <v>38687</v>
      </c>
      <c r="E177" s="8">
        <v>44196</v>
      </c>
      <c r="F177" s="9" t="s">
        <v>547</v>
      </c>
      <c r="G177" s="12" t="s">
        <v>584</v>
      </c>
      <c r="H177" s="12" t="s">
        <v>549</v>
      </c>
      <c r="J177" s="12" t="s">
        <v>729</v>
      </c>
    </row>
    <row r="178" spans="1:10" ht="39.950000000000003" customHeight="1" x14ac:dyDescent="0.2">
      <c r="A178" s="32" t="s">
        <v>201</v>
      </c>
      <c r="B178" s="32" t="s">
        <v>777</v>
      </c>
      <c r="C178" s="10" t="s">
        <v>656</v>
      </c>
      <c r="D178" s="8">
        <v>37987</v>
      </c>
      <c r="E178" s="8">
        <v>44196</v>
      </c>
      <c r="F178" s="9" t="s">
        <v>550</v>
      </c>
      <c r="G178" s="12" t="s">
        <v>584</v>
      </c>
      <c r="H178" s="12" t="s">
        <v>551</v>
      </c>
      <c r="I178" s="13">
        <v>624.94000000000005</v>
      </c>
      <c r="J178" s="13">
        <f>I178+(I178*3%)</f>
        <v>643.68820000000005</v>
      </c>
    </row>
    <row r="179" spans="1:10" ht="39.950000000000003" customHeight="1" x14ac:dyDescent="0.2">
      <c r="A179" s="32" t="s">
        <v>202</v>
      </c>
      <c r="B179" s="32" t="s">
        <v>862</v>
      </c>
      <c r="C179" s="10" t="s">
        <v>657</v>
      </c>
      <c r="D179" s="8">
        <v>39814</v>
      </c>
      <c r="E179" s="8">
        <v>44196</v>
      </c>
      <c r="F179" s="9" t="s">
        <v>552</v>
      </c>
      <c r="G179" s="12" t="s">
        <v>584</v>
      </c>
      <c r="H179" s="12" t="s">
        <v>553</v>
      </c>
      <c r="I179" s="13">
        <v>354.01</v>
      </c>
      <c r="J179" s="13">
        <f>I179+(I179*3%)</f>
        <v>364.63029999999998</v>
      </c>
    </row>
    <row r="180" spans="1:10" ht="39.950000000000003" customHeight="1" x14ac:dyDescent="0.2">
      <c r="A180" s="32" t="s">
        <v>203</v>
      </c>
      <c r="B180" s="32" t="s">
        <v>773</v>
      </c>
      <c r="C180" s="10" t="s">
        <v>490</v>
      </c>
      <c r="D180" s="8">
        <v>38353</v>
      </c>
      <c r="E180" s="8">
        <v>44196</v>
      </c>
      <c r="F180" s="9" t="s">
        <v>554</v>
      </c>
      <c r="G180" s="12" t="s">
        <v>584</v>
      </c>
      <c r="H180" s="12" t="s">
        <v>555</v>
      </c>
      <c r="I180" s="13">
        <v>9682.7199999999993</v>
      </c>
      <c r="J180" s="13">
        <f>I180+(I180*3%)</f>
        <v>9973.2015999999985</v>
      </c>
    </row>
    <row r="181" spans="1:10" ht="39.950000000000003" customHeight="1" x14ac:dyDescent="0.2">
      <c r="A181" s="32" t="s">
        <v>204</v>
      </c>
      <c r="B181" s="32" t="s">
        <v>828</v>
      </c>
      <c r="C181" s="10" t="s">
        <v>657</v>
      </c>
      <c r="D181" s="8">
        <v>38353</v>
      </c>
      <c r="E181" s="8">
        <v>44196</v>
      </c>
      <c r="F181" s="9" t="s">
        <v>556</v>
      </c>
      <c r="G181" s="12" t="s">
        <v>584</v>
      </c>
      <c r="H181" s="12" t="s">
        <v>557</v>
      </c>
      <c r="I181" s="13">
        <v>354.01</v>
      </c>
      <c r="J181" s="13">
        <f>I181+(I181*3%)</f>
        <v>364.63029999999998</v>
      </c>
    </row>
    <row r="182" spans="1:10" ht="39.950000000000003" customHeight="1" x14ac:dyDescent="0.2">
      <c r="A182" s="32" t="s">
        <v>205</v>
      </c>
      <c r="B182" s="32" t="s">
        <v>810</v>
      </c>
      <c r="C182" s="10" t="s">
        <v>490</v>
      </c>
      <c r="D182" s="8">
        <v>38659</v>
      </c>
      <c r="E182" s="8">
        <v>44196</v>
      </c>
      <c r="F182" s="9" t="s">
        <v>558</v>
      </c>
      <c r="G182" s="12" t="s">
        <v>584</v>
      </c>
      <c r="H182" s="12" t="s">
        <v>559</v>
      </c>
      <c r="I182" s="13">
        <v>354.01</v>
      </c>
      <c r="J182" s="13">
        <f>I182+(I182*3%)</f>
        <v>364.63029999999998</v>
      </c>
    </row>
    <row r="183" spans="1:10" ht="39.950000000000003" customHeight="1" x14ac:dyDescent="0.2">
      <c r="A183" s="32" t="s">
        <v>206</v>
      </c>
      <c r="B183" s="32" t="s">
        <v>879</v>
      </c>
      <c r="C183" s="10" t="s">
        <v>490</v>
      </c>
      <c r="D183" s="8">
        <v>40897</v>
      </c>
      <c r="E183" s="8">
        <v>42357</v>
      </c>
      <c r="F183" s="9" t="s">
        <v>560</v>
      </c>
      <c r="G183" s="11" t="s">
        <v>585</v>
      </c>
      <c r="H183" s="12" t="s">
        <v>561</v>
      </c>
      <c r="I183" s="13">
        <v>354.01</v>
      </c>
      <c r="J183" s="13">
        <f>I183+(I183*3%)</f>
        <v>364.63029999999998</v>
      </c>
    </row>
    <row r="184" spans="1:10" ht="39.950000000000003" customHeight="1" x14ac:dyDescent="0.2">
      <c r="A184" s="32" t="s">
        <v>207</v>
      </c>
      <c r="B184" s="32" t="s">
        <v>884</v>
      </c>
      <c r="C184" s="10" t="s">
        <v>657</v>
      </c>
      <c r="D184" s="8">
        <v>40665</v>
      </c>
      <c r="E184" s="8">
        <v>44196</v>
      </c>
      <c r="F184" s="9" t="s">
        <v>562</v>
      </c>
      <c r="G184" s="12" t="s">
        <v>584</v>
      </c>
      <c r="H184" s="12" t="s">
        <v>563</v>
      </c>
      <c r="I184" s="13">
        <v>708.02</v>
      </c>
      <c r="J184" s="13">
        <f>I184+(I184*3%)</f>
        <v>729.26059999999995</v>
      </c>
    </row>
    <row r="185" spans="1:10" ht="39.950000000000003" customHeight="1" x14ac:dyDescent="0.25">
      <c r="A185" s="32" t="s">
        <v>703</v>
      </c>
      <c r="B185" s="32" t="s">
        <v>884</v>
      </c>
      <c r="C185" s="10" t="s">
        <v>657</v>
      </c>
      <c r="D185" s="8">
        <v>41885</v>
      </c>
      <c r="E185" s="8">
        <v>44197</v>
      </c>
      <c r="F185" s="9" t="s">
        <v>685</v>
      </c>
      <c r="G185" s="12" t="s">
        <v>584</v>
      </c>
      <c r="H185" s="12" t="s">
        <v>704</v>
      </c>
      <c r="J185" s="12" t="s">
        <v>729</v>
      </c>
    </row>
    <row r="186" spans="1:10" ht="39.950000000000003" customHeight="1" x14ac:dyDescent="0.2">
      <c r="A186" s="32" t="s">
        <v>208</v>
      </c>
      <c r="B186" s="32" t="s">
        <v>830</v>
      </c>
      <c r="C186" s="10" t="s">
        <v>335</v>
      </c>
      <c r="D186" s="8">
        <v>37987</v>
      </c>
      <c r="E186" s="8">
        <v>44196</v>
      </c>
      <c r="F186" s="9" t="s">
        <v>565</v>
      </c>
      <c r="G186" s="12" t="s">
        <v>584</v>
      </c>
      <c r="H186" s="12" t="s">
        <v>566</v>
      </c>
      <c r="I186" s="13">
        <v>354.01</v>
      </c>
      <c r="J186" s="13">
        <f>I186+(I186*3%)</f>
        <v>364.63029999999998</v>
      </c>
    </row>
    <row r="187" spans="1:10" ht="39.950000000000003" customHeight="1" x14ac:dyDescent="0.2">
      <c r="A187" s="32" t="s">
        <v>216</v>
      </c>
      <c r="B187" s="32" t="s">
        <v>751</v>
      </c>
      <c r="C187" s="7" t="s">
        <v>564</v>
      </c>
      <c r="D187" s="8">
        <v>37987</v>
      </c>
      <c r="E187" s="8">
        <v>44196</v>
      </c>
      <c r="F187" s="9" t="s">
        <v>567</v>
      </c>
      <c r="G187" s="12" t="s">
        <v>584</v>
      </c>
      <c r="H187" s="12" t="s">
        <v>568</v>
      </c>
      <c r="I187" s="13">
        <v>354.01</v>
      </c>
      <c r="J187" s="13">
        <f>I187+(I187*3%)</f>
        <v>364.63029999999998</v>
      </c>
    </row>
    <row r="188" spans="1:10" ht="39.950000000000003" customHeight="1" x14ac:dyDescent="0.2">
      <c r="A188" s="32" t="s">
        <v>217</v>
      </c>
      <c r="B188" s="32" t="s">
        <v>910</v>
      </c>
      <c r="C188" s="10" t="s">
        <v>335</v>
      </c>
      <c r="D188" s="8">
        <v>41407</v>
      </c>
      <c r="E188" s="8">
        <v>44196</v>
      </c>
      <c r="F188" s="9" t="s">
        <v>569</v>
      </c>
      <c r="G188" s="12" t="s">
        <v>584</v>
      </c>
      <c r="H188" s="16" t="s">
        <v>570</v>
      </c>
      <c r="I188" s="13">
        <v>354.01</v>
      </c>
      <c r="J188" s="13">
        <f>I188+(I188*3%)</f>
        <v>364.63029999999998</v>
      </c>
    </row>
    <row r="189" spans="1:10" ht="39.950000000000003" customHeight="1" x14ac:dyDescent="0.2">
      <c r="A189" s="32" t="s">
        <v>218</v>
      </c>
      <c r="B189" s="32" t="s">
        <v>802</v>
      </c>
      <c r="C189" s="10" t="s">
        <v>335</v>
      </c>
      <c r="D189" s="8">
        <v>37987</v>
      </c>
      <c r="E189" s="8">
        <v>44196</v>
      </c>
      <c r="F189" s="9" t="s">
        <v>571</v>
      </c>
      <c r="G189" s="12" t="s">
        <v>584</v>
      </c>
      <c r="H189" s="12" t="s">
        <v>572</v>
      </c>
      <c r="I189" s="13">
        <v>1802.65</v>
      </c>
      <c r="J189" s="13">
        <f>I189+(I189*3%)</f>
        <v>1856.7295000000001</v>
      </c>
    </row>
    <row r="190" spans="1:10" ht="39.950000000000003" customHeight="1" x14ac:dyDescent="0.25">
      <c r="A190" s="32" t="s">
        <v>219</v>
      </c>
      <c r="B190" s="32" t="s">
        <v>802</v>
      </c>
      <c r="C190" s="10" t="s">
        <v>335</v>
      </c>
      <c r="D190" s="8">
        <v>39114</v>
      </c>
      <c r="E190" s="8">
        <v>44196</v>
      </c>
      <c r="F190" s="9" t="s">
        <v>573</v>
      </c>
      <c r="G190" s="12" t="s">
        <v>584</v>
      </c>
      <c r="H190" s="12" t="s">
        <v>574</v>
      </c>
      <c r="J190" s="12" t="s">
        <v>729</v>
      </c>
    </row>
    <row r="191" spans="1:10" ht="39.950000000000003" customHeight="1" x14ac:dyDescent="0.25">
      <c r="A191" s="32" t="s">
        <v>220</v>
      </c>
      <c r="B191" s="32" t="s">
        <v>802</v>
      </c>
      <c r="C191" s="10" t="s">
        <v>335</v>
      </c>
      <c r="D191" s="9">
        <v>40909</v>
      </c>
      <c r="E191" s="8">
        <v>44196</v>
      </c>
      <c r="F191" s="9" t="s">
        <v>575</v>
      </c>
      <c r="G191" s="12" t="s">
        <v>584</v>
      </c>
      <c r="H191" s="12" t="s">
        <v>576</v>
      </c>
      <c r="J191" s="12" t="s">
        <v>729</v>
      </c>
    </row>
    <row r="192" spans="1:10" ht="39.950000000000003" customHeight="1" x14ac:dyDescent="0.2">
      <c r="A192" s="32" t="s">
        <v>221</v>
      </c>
      <c r="B192" s="32" t="s">
        <v>911</v>
      </c>
      <c r="C192" s="10" t="s">
        <v>335</v>
      </c>
      <c r="D192" s="8">
        <v>37987</v>
      </c>
      <c r="E192" s="8">
        <v>44196</v>
      </c>
      <c r="F192" s="9" t="s">
        <v>577</v>
      </c>
      <c r="G192" s="12" t="s">
        <v>584</v>
      </c>
      <c r="H192" s="12" t="s">
        <v>578</v>
      </c>
      <c r="I192" s="13">
        <v>1102.6099999999999</v>
      </c>
      <c r="J192" s="13">
        <f>I192+(I192*3%)</f>
        <v>1135.6882999999998</v>
      </c>
    </row>
    <row r="193" spans="1:10" ht="39.950000000000003" customHeight="1" x14ac:dyDescent="0.2">
      <c r="A193" s="32" t="s">
        <v>222</v>
      </c>
      <c r="B193" s="32" t="s">
        <v>870</v>
      </c>
      <c r="C193" s="10" t="s">
        <v>335</v>
      </c>
      <c r="D193" s="8">
        <v>39814</v>
      </c>
      <c r="E193" s="8">
        <v>44196</v>
      </c>
      <c r="F193" s="9" t="s">
        <v>579</v>
      </c>
      <c r="G193" s="12" t="s">
        <v>584</v>
      </c>
      <c r="H193" s="12" t="s">
        <v>580</v>
      </c>
      <c r="I193" s="13">
        <v>712.85</v>
      </c>
      <c r="J193" s="13">
        <f>I193+(I193*3%)</f>
        <v>734.2355</v>
      </c>
    </row>
    <row r="194" spans="1:10" ht="39.950000000000003" customHeight="1" x14ac:dyDescent="0.2">
      <c r="A194" s="32" t="s">
        <v>223</v>
      </c>
      <c r="B194" s="32" t="s">
        <v>757</v>
      </c>
      <c r="C194" s="7" t="s">
        <v>564</v>
      </c>
      <c r="D194" s="14">
        <v>37987</v>
      </c>
      <c r="E194" s="8">
        <v>44196</v>
      </c>
      <c r="F194" s="9" t="s">
        <v>581</v>
      </c>
      <c r="G194" s="12" t="s">
        <v>584</v>
      </c>
      <c r="H194" s="12" t="s">
        <v>413</v>
      </c>
      <c r="I194" s="13">
        <v>354.01</v>
      </c>
      <c r="J194" s="13">
        <f>I194+(I194*3%)</f>
        <v>364.63029999999998</v>
      </c>
    </row>
    <row r="195" spans="1:10" ht="39.950000000000003" customHeight="1" x14ac:dyDescent="0.2">
      <c r="A195" s="32" t="s">
        <v>224</v>
      </c>
      <c r="B195" s="32" t="s">
        <v>912</v>
      </c>
      <c r="C195" s="10" t="s">
        <v>548</v>
      </c>
      <c r="D195" s="14">
        <v>37987</v>
      </c>
      <c r="E195" s="8">
        <v>44196</v>
      </c>
      <c r="F195" s="9" t="s">
        <v>964</v>
      </c>
      <c r="G195" s="12" t="s">
        <v>584</v>
      </c>
      <c r="H195" s="12" t="s">
        <v>582</v>
      </c>
      <c r="I195" s="13">
        <v>559.23</v>
      </c>
      <c r="J195" s="13">
        <f>I195+(I195*3%)</f>
        <v>576.00689999999997</v>
      </c>
    </row>
    <row r="196" spans="1:10" ht="39.950000000000003" customHeight="1" x14ac:dyDescent="0.2">
      <c r="A196" s="32" t="s">
        <v>225</v>
      </c>
      <c r="B196" s="32" t="s">
        <v>807</v>
      </c>
      <c r="C196" s="7" t="s">
        <v>564</v>
      </c>
      <c r="D196" s="8">
        <v>37987</v>
      </c>
      <c r="E196" s="8">
        <v>44196</v>
      </c>
      <c r="F196" s="9">
        <v>38534</v>
      </c>
      <c r="G196" s="12" t="s">
        <v>584</v>
      </c>
      <c r="H196" s="12" t="s">
        <v>583</v>
      </c>
      <c r="I196" s="13">
        <v>1082.8399999999999</v>
      </c>
      <c r="J196" s="13">
        <f>I196+(I196*3%)</f>
        <v>1115.3252</v>
      </c>
    </row>
    <row r="197" spans="1:10" ht="39.950000000000003" customHeight="1" x14ac:dyDescent="0.2">
      <c r="A197" s="32" t="s">
        <v>226</v>
      </c>
      <c r="B197" s="32" t="s">
        <v>869</v>
      </c>
      <c r="C197" s="10" t="s">
        <v>335</v>
      </c>
      <c r="D197" s="8">
        <v>39814</v>
      </c>
      <c r="E197" s="8">
        <v>44196</v>
      </c>
      <c r="F197" s="9" t="s">
        <v>586</v>
      </c>
      <c r="G197" s="12" t="s">
        <v>584</v>
      </c>
      <c r="H197" s="12" t="s">
        <v>587</v>
      </c>
      <c r="I197" s="13">
        <v>708.02</v>
      </c>
      <c r="J197" s="13">
        <f>I197+(I197*3%)</f>
        <v>729.26059999999995</v>
      </c>
    </row>
    <row r="198" spans="1:10" ht="39.950000000000003" customHeight="1" x14ac:dyDescent="0.25">
      <c r="A198" s="32" t="s">
        <v>227</v>
      </c>
      <c r="B198" s="32" t="s">
        <v>869</v>
      </c>
      <c r="C198" s="10" t="s">
        <v>335</v>
      </c>
      <c r="D198" s="8">
        <v>39990</v>
      </c>
      <c r="E198" s="8">
        <v>44196</v>
      </c>
      <c r="F198" s="9" t="s">
        <v>588</v>
      </c>
      <c r="G198" s="12" t="s">
        <v>584</v>
      </c>
      <c r="H198" s="12" t="s">
        <v>589</v>
      </c>
      <c r="J198" s="12" t="s">
        <v>729</v>
      </c>
    </row>
    <row r="199" spans="1:10" ht="39.950000000000003" customHeight="1" x14ac:dyDescent="0.2">
      <c r="A199" s="32" t="s">
        <v>228</v>
      </c>
      <c r="B199" s="32" t="s">
        <v>871</v>
      </c>
      <c r="C199" s="10" t="s">
        <v>335</v>
      </c>
      <c r="D199" s="8">
        <v>38504</v>
      </c>
      <c r="E199" s="8">
        <v>44196</v>
      </c>
      <c r="F199" s="9" t="s">
        <v>590</v>
      </c>
      <c r="G199" s="12" t="s">
        <v>584</v>
      </c>
      <c r="H199" s="12" t="s">
        <v>591</v>
      </c>
      <c r="I199" s="13">
        <v>957.89</v>
      </c>
      <c r="J199" s="13">
        <f>I199+(I199*3%)</f>
        <v>986.62670000000003</v>
      </c>
    </row>
    <row r="200" spans="1:10" ht="39.950000000000003" customHeight="1" x14ac:dyDescent="0.25">
      <c r="A200" s="32" t="s">
        <v>229</v>
      </c>
      <c r="B200" s="32" t="s">
        <v>871</v>
      </c>
      <c r="C200" s="10" t="s">
        <v>335</v>
      </c>
      <c r="D200" s="8">
        <v>40749</v>
      </c>
      <c r="E200" s="8">
        <v>44196</v>
      </c>
      <c r="F200" s="9" t="s">
        <v>592</v>
      </c>
      <c r="G200" s="12" t="s">
        <v>584</v>
      </c>
      <c r="H200" s="12" t="s">
        <v>593</v>
      </c>
      <c r="J200" s="12" t="s">
        <v>729</v>
      </c>
    </row>
    <row r="201" spans="1:10" ht="39.950000000000003" customHeight="1" x14ac:dyDescent="0.2">
      <c r="A201" s="32" t="s">
        <v>230</v>
      </c>
      <c r="B201" s="32" t="s">
        <v>894</v>
      </c>
      <c r="C201" s="10" t="s">
        <v>335</v>
      </c>
      <c r="D201" s="8">
        <v>37987</v>
      </c>
      <c r="E201" s="8">
        <v>44196</v>
      </c>
      <c r="F201" s="9" t="s">
        <v>594</v>
      </c>
      <c r="G201" s="12" t="s">
        <v>584</v>
      </c>
      <c r="H201" s="12" t="s">
        <v>595</v>
      </c>
      <c r="I201" s="13">
        <v>1063.75</v>
      </c>
      <c r="J201" s="13">
        <f>I201+(I201*3%)</f>
        <v>1095.6624999999999</v>
      </c>
    </row>
    <row r="202" spans="1:10" ht="39.950000000000003" customHeight="1" x14ac:dyDescent="0.25">
      <c r="A202" s="32" t="s">
        <v>231</v>
      </c>
      <c r="B202" s="32" t="s">
        <v>894</v>
      </c>
      <c r="C202" s="10" t="s">
        <v>335</v>
      </c>
      <c r="D202" s="8">
        <v>39083</v>
      </c>
      <c r="E202" s="8">
        <v>44196</v>
      </c>
      <c r="F202" s="12" t="s">
        <v>596</v>
      </c>
      <c r="G202" s="12" t="s">
        <v>584</v>
      </c>
      <c r="H202" s="12" t="s">
        <v>597</v>
      </c>
      <c r="J202" s="12" t="s">
        <v>729</v>
      </c>
    </row>
    <row r="203" spans="1:10" ht="39.950000000000003" customHeight="1" x14ac:dyDescent="0.25">
      <c r="A203" s="32" t="s">
        <v>232</v>
      </c>
      <c r="B203" s="32" t="s">
        <v>894</v>
      </c>
      <c r="C203" s="10" t="s">
        <v>335</v>
      </c>
      <c r="D203" s="8">
        <v>40909</v>
      </c>
      <c r="E203" s="8">
        <v>44196</v>
      </c>
      <c r="F203" s="12" t="s">
        <v>598</v>
      </c>
      <c r="G203" s="12" t="s">
        <v>584</v>
      </c>
      <c r="H203" s="12" t="s">
        <v>599</v>
      </c>
      <c r="J203" s="12" t="s">
        <v>729</v>
      </c>
    </row>
    <row r="204" spans="1:10" ht="39.950000000000003" customHeight="1" x14ac:dyDescent="0.2">
      <c r="A204" s="32" t="s">
        <v>233</v>
      </c>
      <c r="B204" s="32" t="s">
        <v>887</v>
      </c>
      <c r="C204" s="10" t="s">
        <v>335</v>
      </c>
      <c r="D204" s="8">
        <v>37987</v>
      </c>
      <c r="E204" s="8">
        <v>44196</v>
      </c>
      <c r="F204" s="9" t="s">
        <v>886</v>
      </c>
      <c r="G204" s="12" t="s">
        <v>584</v>
      </c>
      <c r="H204" s="10" t="s">
        <v>600</v>
      </c>
      <c r="I204" s="13">
        <v>708.02</v>
      </c>
      <c r="J204" s="13">
        <f>I204+(I204*3%)</f>
        <v>729.26059999999995</v>
      </c>
    </row>
    <row r="205" spans="1:10" ht="39.950000000000003" customHeight="1" x14ac:dyDescent="0.25">
      <c r="A205" s="32" t="s">
        <v>705</v>
      </c>
      <c r="B205" s="32" t="s">
        <v>887</v>
      </c>
      <c r="C205" s="10" t="s">
        <v>335</v>
      </c>
      <c r="D205" s="8">
        <v>41890</v>
      </c>
      <c r="E205" s="8">
        <v>44196</v>
      </c>
      <c r="F205" s="9" t="s">
        <v>686</v>
      </c>
      <c r="G205" s="12" t="s">
        <v>584</v>
      </c>
      <c r="H205" s="10" t="s">
        <v>706</v>
      </c>
      <c r="J205" s="12" t="s">
        <v>729</v>
      </c>
    </row>
    <row r="206" spans="1:10" ht="39.950000000000003" customHeight="1" x14ac:dyDescent="0.2">
      <c r="A206" s="33" t="s">
        <v>234</v>
      </c>
      <c r="B206" s="33" t="s">
        <v>839</v>
      </c>
      <c r="C206" s="10" t="s">
        <v>335</v>
      </c>
      <c r="D206" s="8">
        <v>39652</v>
      </c>
      <c r="E206" s="8">
        <v>44196</v>
      </c>
      <c r="F206" s="18" t="s">
        <v>601</v>
      </c>
      <c r="G206" s="12" t="s">
        <v>584</v>
      </c>
      <c r="H206" s="12" t="s">
        <v>602</v>
      </c>
      <c r="I206" s="13">
        <v>5014.01</v>
      </c>
      <c r="J206" s="13">
        <f>I206+(I206*3%)</f>
        <v>5164.4303</v>
      </c>
    </row>
    <row r="207" spans="1:10" ht="39.950000000000003" customHeight="1" x14ac:dyDescent="0.2">
      <c r="A207" s="32" t="s">
        <v>235</v>
      </c>
      <c r="B207" s="32" t="s">
        <v>744</v>
      </c>
      <c r="C207" s="7" t="s">
        <v>564</v>
      </c>
      <c r="D207" s="8">
        <v>37987</v>
      </c>
      <c r="E207" s="8">
        <v>44196</v>
      </c>
      <c r="F207" s="9" t="s">
        <v>603</v>
      </c>
      <c r="G207" s="12" t="s">
        <v>584</v>
      </c>
      <c r="H207" s="12" t="s">
        <v>604</v>
      </c>
      <c r="I207" s="13">
        <v>3057.98</v>
      </c>
      <c r="J207" s="13">
        <f>I207+(I207*3%)</f>
        <v>3149.7194</v>
      </c>
    </row>
    <row r="208" spans="1:10" ht="39.950000000000003" customHeight="1" x14ac:dyDescent="0.2">
      <c r="A208" s="32" t="s">
        <v>236</v>
      </c>
      <c r="B208" s="32" t="s">
        <v>728</v>
      </c>
      <c r="C208" s="7" t="s">
        <v>564</v>
      </c>
      <c r="D208" s="8">
        <v>37987</v>
      </c>
      <c r="E208" s="8">
        <v>44196</v>
      </c>
      <c r="F208" s="9" t="s">
        <v>605</v>
      </c>
      <c r="G208" s="12" t="s">
        <v>584</v>
      </c>
      <c r="H208" s="12" t="s">
        <v>606</v>
      </c>
      <c r="I208" s="13">
        <v>1165.6500000000001</v>
      </c>
      <c r="J208" s="13">
        <f>I208+(I208*3%)</f>
        <v>1200.6195</v>
      </c>
    </row>
    <row r="209" spans="1:10" ht="39.950000000000003" customHeight="1" x14ac:dyDescent="0.25">
      <c r="A209" s="32" t="s">
        <v>237</v>
      </c>
      <c r="B209" s="32" t="s">
        <v>728</v>
      </c>
      <c r="C209" s="7" t="s">
        <v>564</v>
      </c>
      <c r="D209" s="8">
        <v>38991</v>
      </c>
      <c r="E209" s="8">
        <v>44196</v>
      </c>
      <c r="F209" s="9" t="s">
        <v>607</v>
      </c>
      <c r="G209" s="12" t="s">
        <v>584</v>
      </c>
      <c r="H209" s="12" t="s">
        <v>608</v>
      </c>
      <c r="J209" s="12" t="s">
        <v>729</v>
      </c>
    </row>
    <row r="210" spans="1:10" ht="39.950000000000003" customHeight="1" x14ac:dyDescent="0.2">
      <c r="A210" s="32" t="s">
        <v>238</v>
      </c>
      <c r="B210" s="32" t="s">
        <v>731</v>
      </c>
      <c r="C210" s="7" t="s">
        <v>491</v>
      </c>
      <c r="D210" s="8">
        <v>37987</v>
      </c>
      <c r="E210" s="8">
        <v>44196</v>
      </c>
      <c r="F210" s="9" t="s">
        <v>609</v>
      </c>
      <c r="G210" s="12" t="s">
        <v>584</v>
      </c>
      <c r="H210" s="12" t="s">
        <v>610</v>
      </c>
      <c r="I210" s="13">
        <v>354.01</v>
      </c>
      <c r="J210" s="13">
        <f>I210+(I210*3%)</f>
        <v>364.63029999999998</v>
      </c>
    </row>
    <row r="211" spans="1:10" ht="39.950000000000003" customHeight="1" x14ac:dyDescent="0.2">
      <c r="A211" s="32" t="s">
        <v>239</v>
      </c>
      <c r="B211" s="32" t="s">
        <v>742</v>
      </c>
      <c r="C211" s="7" t="s">
        <v>564</v>
      </c>
      <c r="D211" s="8">
        <v>37987</v>
      </c>
      <c r="E211" s="8">
        <v>44196</v>
      </c>
      <c r="F211" s="9" t="s">
        <v>611</v>
      </c>
      <c r="G211" s="12" t="s">
        <v>584</v>
      </c>
      <c r="H211" s="12" t="s">
        <v>612</v>
      </c>
      <c r="I211" s="13">
        <v>354.01</v>
      </c>
      <c r="J211" s="13">
        <f>I211+(I211*3%)</f>
        <v>364.63029999999998</v>
      </c>
    </row>
    <row r="212" spans="1:10" ht="39.950000000000003" customHeight="1" x14ac:dyDescent="0.2">
      <c r="A212" s="32" t="s">
        <v>240</v>
      </c>
      <c r="B212" s="32" t="s">
        <v>740</v>
      </c>
      <c r="C212" s="7" t="s">
        <v>564</v>
      </c>
      <c r="D212" s="8">
        <v>37987</v>
      </c>
      <c r="E212" s="8">
        <v>44196</v>
      </c>
      <c r="F212" s="9" t="s">
        <v>613</v>
      </c>
      <c r="G212" s="12" t="s">
        <v>584</v>
      </c>
      <c r="H212" s="12" t="s">
        <v>614</v>
      </c>
      <c r="I212" s="13">
        <v>499</v>
      </c>
      <c r="J212" s="13">
        <f>I212+(I212*3%)</f>
        <v>513.97</v>
      </c>
    </row>
    <row r="213" spans="1:10" ht="39.950000000000003" customHeight="1" x14ac:dyDescent="0.2">
      <c r="A213" s="32" t="s">
        <v>241</v>
      </c>
      <c r="B213" s="32" t="s">
        <v>841</v>
      </c>
      <c r="C213" s="7" t="s">
        <v>564</v>
      </c>
      <c r="D213" s="8">
        <v>39083</v>
      </c>
      <c r="E213" s="8">
        <v>44196</v>
      </c>
      <c r="F213" s="9" t="s">
        <v>615</v>
      </c>
      <c r="G213" s="12" t="s">
        <v>584</v>
      </c>
      <c r="H213" s="12" t="s">
        <v>620</v>
      </c>
      <c r="I213" s="13">
        <v>354.01</v>
      </c>
      <c r="J213" s="13">
        <f>I213+(I213*3%)</f>
        <v>364.63029999999998</v>
      </c>
    </row>
    <row r="214" spans="1:10" ht="39.950000000000003" customHeight="1" x14ac:dyDescent="0.2">
      <c r="A214" s="32" t="s">
        <v>242</v>
      </c>
      <c r="B214" s="32" t="s">
        <v>845</v>
      </c>
      <c r="C214" s="10" t="s">
        <v>548</v>
      </c>
      <c r="D214" s="8">
        <v>37622</v>
      </c>
      <c r="E214" s="8">
        <v>44196</v>
      </c>
      <c r="F214" s="9" t="s">
        <v>621</v>
      </c>
      <c r="G214" s="12" t="s">
        <v>584</v>
      </c>
      <c r="H214" s="12" t="s">
        <v>622</v>
      </c>
      <c r="I214" s="13">
        <v>354.01</v>
      </c>
      <c r="J214" s="13">
        <f>I214+(I214*3%)</f>
        <v>364.63029999999998</v>
      </c>
    </row>
    <row r="215" spans="1:10" ht="39.950000000000003" customHeight="1" x14ac:dyDescent="0.2">
      <c r="A215" s="32" t="s">
        <v>243</v>
      </c>
      <c r="B215" s="32" t="s">
        <v>865</v>
      </c>
      <c r="C215" s="10" t="s">
        <v>564</v>
      </c>
      <c r="D215" s="8">
        <v>39814</v>
      </c>
      <c r="E215" s="8" t="s">
        <v>942</v>
      </c>
      <c r="F215" s="9" t="s">
        <v>623</v>
      </c>
      <c r="G215" s="11" t="s">
        <v>585</v>
      </c>
      <c r="H215" s="12" t="s">
        <v>624</v>
      </c>
      <c r="I215" s="13">
        <v>5985.38</v>
      </c>
      <c r="J215" s="13">
        <f>I215+(I215*3%)</f>
        <v>6164.9413999999997</v>
      </c>
    </row>
    <row r="216" spans="1:10" ht="39.950000000000003" customHeight="1" x14ac:dyDescent="0.2">
      <c r="A216" s="32" t="s">
        <v>244</v>
      </c>
      <c r="B216" s="32" t="s">
        <v>754</v>
      </c>
      <c r="C216" s="10" t="s">
        <v>564</v>
      </c>
      <c r="D216" s="8">
        <v>38353</v>
      </c>
      <c r="E216" s="8">
        <v>44196</v>
      </c>
      <c r="F216" s="9" t="s">
        <v>625</v>
      </c>
      <c r="G216" s="12" t="s">
        <v>584</v>
      </c>
      <c r="H216" s="12" t="s">
        <v>626</v>
      </c>
      <c r="I216" s="13">
        <v>354.01</v>
      </c>
      <c r="J216" s="13">
        <f>I216+(I216*3%)</f>
        <v>364.63029999999998</v>
      </c>
    </row>
    <row r="217" spans="1:10" ht="39.950000000000003" customHeight="1" x14ac:dyDescent="0.2">
      <c r="A217" s="32" t="s">
        <v>245</v>
      </c>
      <c r="B217" s="32" t="s">
        <v>825</v>
      </c>
      <c r="C217" s="10" t="s">
        <v>564</v>
      </c>
      <c r="D217" s="8">
        <v>37987</v>
      </c>
      <c r="E217" s="8">
        <v>44196</v>
      </c>
      <c r="F217" s="9" t="s">
        <v>627</v>
      </c>
      <c r="G217" s="12" t="s">
        <v>584</v>
      </c>
      <c r="H217" s="12" t="s">
        <v>628</v>
      </c>
      <c r="I217" s="13">
        <v>14433.61</v>
      </c>
      <c r="J217" s="13">
        <f>I217+(I217*3%)</f>
        <v>14866.6183</v>
      </c>
    </row>
    <row r="218" spans="1:10" ht="39.950000000000003" customHeight="1" x14ac:dyDescent="0.2">
      <c r="A218" s="32" t="s">
        <v>246</v>
      </c>
      <c r="B218" s="32" t="s">
        <v>913</v>
      </c>
      <c r="C218" s="10" t="s">
        <v>564</v>
      </c>
      <c r="D218" s="8">
        <v>41030</v>
      </c>
      <c r="E218" s="8" t="s">
        <v>943</v>
      </c>
      <c r="F218" s="9" t="s">
        <v>629</v>
      </c>
      <c r="G218" s="11" t="s">
        <v>585</v>
      </c>
      <c r="H218" s="12" t="s">
        <v>630</v>
      </c>
      <c r="I218" s="13">
        <v>1030.57</v>
      </c>
      <c r="J218" s="13">
        <f>I218+(I218*3%)</f>
        <v>1061.4870999999998</v>
      </c>
    </row>
    <row r="219" spans="1:10" ht="39.950000000000003" customHeight="1" x14ac:dyDescent="0.2">
      <c r="A219" s="32" t="s">
        <v>247</v>
      </c>
      <c r="B219" s="32" t="s">
        <v>882</v>
      </c>
      <c r="C219" s="10" t="s">
        <v>564</v>
      </c>
      <c r="D219" s="8">
        <v>40592</v>
      </c>
      <c r="E219" s="8">
        <v>43148</v>
      </c>
      <c r="F219" s="9" t="s">
        <v>631</v>
      </c>
      <c r="G219" s="11" t="s">
        <v>585</v>
      </c>
      <c r="H219" s="12" t="s">
        <v>632</v>
      </c>
      <c r="I219" s="13">
        <v>354.01</v>
      </c>
      <c r="J219" s="13">
        <f>I219+(I219*3%)</f>
        <v>364.63029999999998</v>
      </c>
    </row>
    <row r="220" spans="1:10" ht="39.950000000000003" customHeight="1" x14ac:dyDescent="0.2">
      <c r="A220" s="32" t="s">
        <v>248</v>
      </c>
      <c r="B220" s="32" t="s">
        <v>914</v>
      </c>
      <c r="C220" s="10" t="s">
        <v>548</v>
      </c>
      <c r="D220" s="8">
        <v>41320</v>
      </c>
      <c r="E220" s="8">
        <v>42780</v>
      </c>
      <c r="F220" s="9" t="s">
        <v>633</v>
      </c>
      <c r="G220" s="11" t="s">
        <v>585</v>
      </c>
      <c r="H220" s="12" t="s">
        <v>634</v>
      </c>
      <c r="I220" s="13">
        <v>354.01</v>
      </c>
      <c r="J220" s="13">
        <f>I220+(I220*3%)</f>
        <v>364.63029999999998</v>
      </c>
    </row>
    <row r="221" spans="1:10" ht="39.950000000000003" customHeight="1" x14ac:dyDescent="0.2">
      <c r="A221" s="32" t="s">
        <v>249</v>
      </c>
      <c r="B221" s="32" t="s">
        <v>915</v>
      </c>
      <c r="C221" s="10" t="s">
        <v>548</v>
      </c>
      <c r="D221" s="8">
        <v>41367</v>
      </c>
      <c r="E221" s="8" t="s">
        <v>944</v>
      </c>
      <c r="F221" s="9" t="s">
        <v>635</v>
      </c>
      <c r="G221" s="11" t="s">
        <v>585</v>
      </c>
      <c r="H221" s="12" t="s">
        <v>636</v>
      </c>
      <c r="I221" s="13">
        <v>354.01</v>
      </c>
      <c r="J221" s="13">
        <f>I221+(I221*3%)</f>
        <v>364.63029999999998</v>
      </c>
    </row>
    <row r="222" spans="1:10" ht="39.950000000000003" customHeight="1" x14ac:dyDescent="0.2">
      <c r="A222" s="32" t="s">
        <v>707</v>
      </c>
      <c r="B222" s="32" t="s">
        <v>916</v>
      </c>
      <c r="C222" s="10" t="s">
        <v>548</v>
      </c>
      <c r="D222" s="8">
        <v>42299</v>
      </c>
      <c r="E222" s="8">
        <v>43759</v>
      </c>
      <c r="F222" s="9" t="s">
        <v>708</v>
      </c>
      <c r="G222" s="11" t="s">
        <v>585</v>
      </c>
      <c r="H222" s="12" t="s">
        <v>709</v>
      </c>
      <c r="I222" s="13">
        <v>354.01</v>
      </c>
      <c r="J222" s="13">
        <f>I222+(I222*3%)</f>
        <v>364.63029999999998</v>
      </c>
    </row>
    <row r="223" spans="1:10" ht="39.950000000000003" customHeight="1" x14ac:dyDescent="0.2">
      <c r="A223" s="32" t="s">
        <v>710</v>
      </c>
      <c r="B223" s="32" t="s">
        <v>917</v>
      </c>
      <c r="C223" s="10" t="s">
        <v>548</v>
      </c>
      <c r="D223" s="8">
        <v>42299</v>
      </c>
      <c r="E223" s="8">
        <v>43759</v>
      </c>
      <c r="F223" s="9" t="s">
        <v>687</v>
      </c>
      <c r="G223" s="11" t="s">
        <v>585</v>
      </c>
      <c r="H223" s="12" t="s">
        <v>711</v>
      </c>
      <c r="I223" s="13">
        <v>354.01</v>
      </c>
      <c r="J223" s="13">
        <f>I223+(I223*3%)</f>
        <v>364.63029999999998</v>
      </c>
    </row>
    <row r="224" spans="1:10" ht="39.950000000000003" customHeight="1" x14ac:dyDescent="0.2">
      <c r="A224" s="32" t="s">
        <v>712</v>
      </c>
      <c r="B224" s="32" t="s">
        <v>918</v>
      </c>
      <c r="C224" s="10" t="s">
        <v>548</v>
      </c>
      <c r="D224" s="8">
        <v>42299</v>
      </c>
      <c r="E224" s="8">
        <v>43759</v>
      </c>
      <c r="F224" s="9" t="s">
        <v>688</v>
      </c>
      <c r="G224" s="11" t="s">
        <v>585</v>
      </c>
      <c r="H224" s="12" t="s">
        <v>713</v>
      </c>
      <c r="I224" s="13">
        <v>354.01</v>
      </c>
      <c r="J224" s="13">
        <f>I224+(I224*3%)</f>
        <v>364.63029999999998</v>
      </c>
    </row>
    <row r="225" spans="1:10" ht="39.950000000000003" customHeight="1" x14ac:dyDescent="0.2">
      <c r="A225" s="32" t="s">
        <v>966</v>
      </c>
      <c r="B225" s="32" t="s">
        <v>967</v>
      </c>
      <c r="C225" s="10" t="s">
        <v>494</v>
      </c>
      <c r="D225" s="8">
        <v>43206</v>
      </c>
      <c r="E225" s="8">
        <v>44666</v>
      </c>
      <c r="F225" s="9" t="s">
        <v>969</v>
      </c>
      <c r="G225" s="11" t="s">
        <v>585</v>
      </c>
      <c r="H225" s="12" t="s">
        <v>968</v>
      </c>
      <c r="I225" s="13">
        <v>354.01</v>
      </c>
      <c r="J225" s="13">
        <f>I225+(I225*3%)</f>
        <v>364.63029999999998</v>
      </c>
    </row>
    <row r="226" spans="1:10" ht="39.950000000000003" customHeight="1" x14ac:dyDescent="0.2">
      <c r="A226" s="32" t="s">
        <v>250</v>
      </c>
      <c r="B226" s="32" t="s">
        <v>919</v>
      </c>
      <c r="C226" s="7" t="s">
        <v>333</v>
      </c>
      <c r="D226" s="8">
        <v>40909</v>
      </c>
      <c r="E226" s="8">
        <v>44196</v>
      </c>
      <c r="F226" s="18" t="s">
        <v>637</v>
      </c>
      <c r="G226" s="11" t="s">
        <v>585</v>
      </c>
      <c r="H226" s="12" t="s">
        <v>638</v>
      </c>
      <c r="I226" s="13">
        <v>354.01</v>
      </c>
      <c r="J226" s="13">
        <f>I226+(I226*3%)</f>
        <v>364.63029999999998</v>
      </c>
    </row>
    <row r="227" spans="1:10" ht="39.950000000000003" customHeight="1" x14ac:dyDescent="0.2">
      <c r="A227" s="32" t="s">
        <v>251</v>
      </c>
      <c r="B227" s="32" t="s">
        <v>920</v>
      </c>
      <c r="C227" s="7" t="s">
        <v>658</v>
      </c>
      <c r="D227" s="8">
        <v>40909</v>
      </c>
      <c r="E227" s="8">
        <v>44196</v>
      </c>
      <c r="F227" s="18" t="s">
        <v>927</v>
      </c>
      <c r="G227" s="11" t="s">
        <v>585</v>
      </c>
      <c r="H227" s="12" t="s">
        <v>639</v>
      </c>
      <c r="I227" s="13">
        <v>354.01</v>
      </c>
      <c r="J227" s="13">
        <f>I227+(I227*3%)</f>
        <v>364.63029999999998</v>
      </c>
    </row>
    <row r="228" spans="1:10" ht="39.950000000000003" customHeight="1" x14ac:dyDescent="0.2">
      <c r="A228" s="32" t="s">
        <v>252</v>
      </c>
      <c r="B228" s="32" t="s">
        <v>921</v>
      </c>
      <c r="C228" s="7" t="s">
        <v>492</v>
      </c>
      <c r="D228" s="8">
        <v>40909</v>
      </c>
      <c r="E228" s="8">
        <v>44196</v>
      </c>
      <c r="F228" s="18" t="s">
        <v>928</v>
      </c>
      <c r="G228" s="11" t="s">
        <v>585</v>
      </c>
      <c r="H228" s="12" t="s">
        <v>640</v>
      </c>
      <c r="I228" s="13">
        <v>354.01</v>
      </c>
      <c r="J228" s="13">
        <f>I228+(I228*3%)</f>
        <v>364.63029999999998</v>
      </c>
    </row>
    <row r="229" spans="1:10" ht="39.950000000000003" customHeight="1" x14ac:dyDescent="0.2">
      <c r="A229" s="32" t="s">
        <v>253</v>
      </c>
      <c r="B229" s="32" t="s">
        <v>922</v>
      </c>
      <c r="C229" s="7" t="s">
        <v>491</v>
      </c>
      <c r="D229" s="8">
        <v>40909</v>
      </c>
      <c r="E229" s="8">
        <v>44196</v>
      </c>
      <c r="F229" s="18" t="s">
        <v>929</v>
      </c>
      <c r="G229" s="11" t="s">
        <v>585</v>
      </c>
      <c r="H229" s="12" t="s">
        <v>641</v>
      </c>
      <c r="I229" s="13">
        <v>354.01</v>
      </c>
      <c r="J229" s="13">
        <f>I229+(I229*3%)</f>
        <v>364.63029999999998</v>
      </c>
    </row>
    <row r="230" spans="1:10" ht="39.950000000000003" customHeight="1" x14ac:dyDescent="0.2">
      <c r="A230" s="32" t="s">
        <v>254</v>
      </c>
      <c r="B230" s="32" t="s">
        <v>923</v>
      </c>
      <c r="C230" s="7" t="s">
        <v>439</v>
      </c>
      <c r="D230" s="8">
        <v>40909</v>
      </c>
      <c r="E230" s="8">
        <v>44196</v>
      </c>
      <c r="F230" s="18" t="s">
        <v>930</v>
      </c>
      <c r="G230" s="11" t="s">
        <v>585</v>
      </c>
      <c r="H230" s="12" t="s">
        <v>642</v>
      </c>
      <c r="I230" s="13">
        <v>354.01</v>
      </c>
      <c r="J230" s="13">
        <f>I230+(I230*3%)</f>
        <v>364.63029999999998</v>
      </c>
    </row>
    <row r="231" spans="1:10" ht="39.950000000000003" customHeight="1" x14ac:dyDescent="0.2">
      <c r="A231" s="32" t="s">
        <v>255</v>
      </c>
      <c r="B231" s="32" t="s">
        <v>903</v>
      </c>
      <c r="C231" s="7" t="s">
        <v>494</v>
      </c>
      <c r="D231" s="8">
        <v>40909</v>
      </c>
      <c r="E231" s="8">
        <v>44196</v>
      </c>
      <c r="F231" s="18" t="s">
        <v>931</v>
      </c>
      <c r="G231" s="11" t="s">
        <v>585</v>
      </c>
      <c r="H231" s="12" t="s">
        <v>643</v>
      </c>
      <c r="I231" s="13">
        <v>2011.15</v>
      </c>
      <c r="J231" s="13">
        <f>I231+(I231*3%)</f>
        <v>2071.4845</v>
      </c>
    </row>
    <row r="232" spans="1:10" ht="39.950000000000003" customHeight="1" x14ac:dyDescent="0.2">
      <c r="A232" s="32" t="s">
        <v>256</v>
      </c>
      <c r="B232" s="32" t="s">
        <v>924</v>
      </c>
      <c r="C232" s="7" t="s">
        <v>391</v>
      </c>
      <c r="D232" s="8">
        <v>40909</v>
      </c>
      <c r="E232" s="8">
        <v>44196</v>
      </c>
      <c r="F232" s="18" t="s">
        <v>932</v>
      </c>
      <c r="G232" s="11" t="s">
        <v>585</v>
      </c>
      <c r="H232" s="12" t="s">
        <v>644</v>
      </c>
      <c r="I232" s="13">
        <v>354.01</v>
      </c>
      <c r="J232" s="13">
        <f>I232+(I232*3%)</f>
        <v>364.63029999999998</v>
      </c>
    </row>
    <row r="233" spans="1:10" ht="39.950000000000003" customHeight="1" x14ac:dyDescent="0.2">
      <c r="A233" s="32" t="s">
        <v>257</v>
      </c>
      <c r="B233" s="32" t="s">
        <v>925</v>
      </c>
      <c r="C233" s="7" t="s">
        <v>564</v>
      </c>
      <c r="D233" s="9">
        <v>40909</v>
      </c>
      <c r="E233" s="8">
        <v>44196</v>
      </c>
      <c r="F233" s="18" t="s">
        <v>933</v>
      </c>
      <c r="G233" s="11" t="s">
        <v>585</v>
      </c>
      <c r="H233" s="12" t="s">
        <v>645</v>
      </c>
      <c r="I233" s="13">
        <v>9100.5400000000009</v>
      </c>
      <c r="J233" s="13">
        <f>I233+(I233*3%)</f>
        <v>9373.5562000000009</v>
      </c>
    </row>
    <row r="234" spans="1:10" ht="39.950000000000003" customHeight="1" x14ac:dyDescent="0.2">
      <c r="A234" s="32" t="s">
        <v>258</v>
      </c>
      <c r="B234" s="32" t="s">
        <v>926</v>
      </c>
      <c r="C234" s="7" t="s">
        <v>391</v>
      </c>
      <c r="D234" s="8">
        <v>40909</v>
      </c>
      <c r="E234" s="8">
        <v>44196</v>
      </c>
      <c r="F234" s="18" t="s">
        <v>934</v>
      </c>
      <c r="G234" s="11" t="s">
        <v>585</v>
      </c>
      <c r="H234" s="12" t="s">
        <v>646</v>
      </c>
      <c r="I234" s="13">
        <v>354.01</v>
      </c>
      <c r="J234" s="13">
        <f>I234+(I234*3%)</f>
        <v>364.63029999999998</v>
      </c>
    </row>
    <row r="235" spans="1:10" ht="39.950000000000003" customHeight="1" x14ac:dyDescent="0.2">
      <c r="A235" s="33" t="s">
        <v>259</v>
      </c>
      <c r="B235" s="33" t="s">
        <v>722</v>
      </c>
      <c r="C235" s="10" t="s">
        <v>661</v>
      </c>
      <c r="D235" s="8">
        <v>27409</v>
      </c>
      <c r="E235" s="8">
        <v>44196</v>
      </c>
      <c r="F235" s="9" t="s">
        <v>647</v>
      </c>
      <c r="G235" s="11" t="s">
        <v>585</v>
      </c>
      <c r="H235" s="12" t="s">
        <v>648</v>
      </c>
      <c r="I235" s="13">
        <v>3996.96</v>
      </c>
      <c r="J235" s="13">
        <f>I235+(I235*3%)</f>
        <v>4116.8688000000002</v>
      </c>
    </row>
    <row r="236" spans="1:10" ht="39.950000000000003" customHeight="1" x14ac:dyDescent="0.2">
      <c r="A236" s="32" t="s">
        <v>260</v>
      </c>
      <c r="B236" s="32" t="s">
        <v>891</v>
      </c>
      <c r="C236" s="7" t="s">
        <v>321</v>
      </c>
      <c r="D236" s="8">
        <v>40544</v>
      </c>
      <c r="E236" s="8">
        <v>43465</v>
      </c>
      <c r="F236" s="9" t="s">
        <v>965</v>
      </c>
      <c r="G236" s="11" t="s">
        <v>585</v>
      </c>
      <c r="H236" s="12" t="s">
        <v>649</v>
      </c>
      <c r="I236" s="13">
        <v>354.01</v>
      </c>
      <c r="J236" s="13">
        <f>I236+(I236*3%)</f>
        <v>364.63029999999998</v>
      </c>
    </row>
    <row r="237" spans="1:10" ht="39.950000000000003" customHeight="1" x14ac:dyDescent="0.2">
      <c r="A237" s="32" t="s">
        <v>261</v>
      </c>
      <c r="B237" s="32" t="s">
        <v>888</v>
      </c>
      <c r="C237" s="7" t="s">
        <v>321</v>
      </c>
      <c r="D237" s="8">
        <v>40544</v>
      </c>
      <c r="E237" s="8">
        <v>43465</v>
      </c>
      <c r="F237" s="9" t="s">
        <v>650</v>
      </c>
      <c r="G237" s="11" t="s">
        <v>585</v>
      </c>
      <c r="H237" s="12" t="s">
        <v>651</v>
      </c>
      <c r="I237" s="13">
        <v>354.01</v>
      </c>
      <c r="J237" s="13">
        <f>I237+(I237*3%)</f>
        <v>364.63029999999998</v>
      </c>
    </row>
    <row r="238" spans="1:10" ht="42.75" x14ac:dyDescent="0.2">
      <c r="A238" s="32" t="s">
        <v>262</v>
      </c>
      <c r="B238" s="32" t="s">
        <v>863</v>
      </c>
      <c r="C238" s="7" t="s">
        <v>469</v>
      </c>
      <c r="D238" s="9">
        <v>40161</v>
      </c>
      <c r="E238" s="8">
        <v>43082</v>
      </c>
      <c r="F238" s="9" t="s">
        <v>652</v>
      </c>
      <c r="G238" s="11" t="s">
        <v>585</v>
      </c>
      <c r="H238" s="12" t="s">
        <v>653</v>
      </c>
      <c r="I238" s="13">
        <v>354.01</v>
      </c>
      <c r="J238" s="13">
        <f>I238+(I238*3%)</f>
        <v>364.63029999999998</v>
      </c>
    </row>
    <row r="239" spans="1:10" ht="39.950000000000003" customHeight="1" x14ac:dyDescent="0.2">
      <c r="A239" s="35" t="s">
        <v>212</v>
      </c>
      <c r="B239" s="35" t="s">
        <v>935</v>
      </c>
      <c r="C239" s="29" t="s">
        <v>210</v>
      </c>
      <c r="D239" s="19">
        <v>40909</v>
      </c>
      <c r="E239" s="8">
        <v>44196</v>
      </c>
      <c r="F239" s="19" t="s">
        <v>936</v>
      </c>
      <c r="G239" s="11" t="s">
        <v>585</v>
      </c>
      <c r="H239" s="12" t="s">
        <v>213</v>
      </c>
      <c r="I239" s="13">
        <v>354.01</v>
      </c>
      <c r="J239" s="13">
        <f>I239+(I239*3%)</f>
        <v>364.63029999999998</v>
      </c>
    </row>
    <row r="240" spans="1:10" ht="39.950000000000003" customHeight="1" x14ac:dyDescent="0.2">
      <c r="A240" s="32" t="s">
        <v>263</v>
      </c>
      <c r="B240" s="32" t="s">
        <v>889</v>
      </c>
      <c r="C240" s="7" t="s">
        <v>658</v>
      </c>
      <c r="D240" s="8">
        <v>40544</v>
      </c>
      <c r="E240" s="8">
        <v>43465</v>
      </c>
      <c r="F240" s="9" t="s">
        <v>662</v>
      </c>
      <c r="G240" s="11" t="s">
        <v>585</v>
      </c>
      <c r="H240" s="12" t="s">
        <v>714</v>
      </c>
      <c r="I240" s="13">
        <v>382.26</v>
      </c>
      <c r="J240" s="13">
        <f>I240+(I240*3%)</f>
        <v>393.7278</v>
      </c>
    </row>
    <row r="241" spans="1:10" ht="39.950000000000003" customHeight="1" x14ac:dyDescent="0.2">
      <c r="A241" s="32" t="s">
        <v>264</v>
      </c>
      <c r="B241" s="32" t="s">
        <v>854</v>
      </c>
      <c r="C241" s="7" t="s">
        <v>492</v>
      </c>
      <c r="D241" s="8">
        <v>39814</v>
      </c>
      <c r="E241" s="8">
        <v>44196</v>
      </c>
      <c r="F241" s="9" t="s">
        <v>663</v>
      </c>
      <c r="G241" s="12" t="s">
        <v>584</v>
      </c>
      <c r="H241" s="12" t="s">
        <v>716</v>
      </c>
      <c r="I241" s="13">
        <v>4557.67</v>
      </c>
      <c r="J241" s="13">
        <f>I241+(I241*3%)</f>
        <v>4694.4000999999998</v>
      </c>
    </row>
    <row r="242" spans="1:10" ht="39.950000000000003" customHeight="1" x14ac:dyDescent="0.25">
      <c r="A242" s="32" t="s">
        <v>265</v>
      </c>
      <c r="B242" s="32" t="s">
        <v>854</v>
      </c>
      <c r="C242" s="7" t="s">
        <v>492</v>
      </c>
      <c r="D242" s="8">
        <v>41094</v>
      </c>
      <c r="E242" s="8">
        <v>44196</v>
      </c>
      <c r="F242" s="9" t="s">
        <v>664</v>
      </c>
      <c r="G242" s="12" t="s">
        <v>584</v>
      </c>
      <c r="H242" s="12" t="s">
        <v>715</v>
      </c>
      <c r="J242" s="12" t="s">
        <v>729</v>
      </c>
    </row>
    <row r="243" spans="1:10" ht="66.75" customHeight="1" x14ac:dyDescent="0.2">
      <c r="A243" s="32" t="s">
        <v>266</v>
      </c>
      <c r="B243" s="32" t="s">
        <v>832</v>
      </c>
      <c r="C243" s="7" t="s">
        <v>503</v>
      </c>
      <c r="D243" s="8">
        <v>39295</v>
      </c>
      <c r="E243" s="8">
        <v>44196</v>
      </c>
      <c r="F243" s="9" t="s">
        <v>665</v>
      </c>
      <c r="G243" s="11" t="s">
        <v>585</v>
      </c>
      <c r="H243" s="12" t="s">
        <v>717</v>
      </c>
      <c r="I243" s="13">
        <v>354.01</v>
      </c>
      <c r="J243" s="13">
        <f>I243+(I243*3%)</f>
        <v>364.63029999999998</v>
      </c>
    </row>
    <row r="244" spans="1:10" ht="39.950000000000003" customHeight="1" x14ac:dyDescent="0.2">
      <c r="A244" s="32" t="s">
        <v>267</v>
      </c>
      <c r="B244" s="32" t="s">
        <v>853</v>
      </c>
      <c r="C244" s="7" t="s">
        <v>658</v>
      </c>
      <c r="D244" s="8">
        <v>39814</v>
      </c>
      <c r="E244" s="8">
        <v>44196</v>
      </c>
      <c r="F244" s="9" t="s">
        <v>666</v>
      </c>
      <c r="G244" s="11" t="s">
        <v>585</v>
      </c>
      <c r="H244" s="12" t="s">
        <v>718</v>
      </c>
      <c r="I244" s="13">
        <v>863.34</v>
      </c>
      <c r="J244" s="13">
        <f>I244+(I244*3%)</f>
        <v>889.24020000000007</v>
      </c>
    </row>
    <row r="245" spans="1:10" ht="39.950000000000003" customHeight="1" x14ac:dyDescent="0.2">
      <c r="A245" s="32" t="s">
        <v>268</v>
      </c>
      <c r="B245" s="32" t="s">
        <v>858</v>
      </c>
      <c r="C245" s="7" t="s">
        <v>503</v>
      </c>
      <c r="D245" s="8">
        <v>39814</v>
      </c>
      <c r="E245" s="8">
        <v>41274</v>
      </c>
      <c r="F245" s="9" t="s">
        <v>667</v>
      </c>
      <c r="G245" s="11" t="s">
        <v>585</v>
      </c>
      <c r="H245" s="21" t="s">
        <v>719</v>
      </c>
      <c r="I245" s="13">
        <v>354.01</v>
      </c>
      <c r="J245" s="13">
        <f>I245+(I245*3%)</f>
        <v>364.63029999999998</v>
      </c>
    </row>
    <row r="246" spans="1:10" ht="39.950000000000003" customHeight="1" x14ac:dyDescent="0.2">
      <c r="A246" s="32" t="s">
        <v>269</v>
      </c>
      <c r="B246" s="32" t="s">
        <v>721</v>
      </c>
      <c r="C246" s="10" t="s">
        <v>657</v>
      </c>
      <c r="D246" s="8">
        <v>11141</v>
      </c>
      <c r="E246" s="8">
        <v>44013</v>
      </c>
      <c r="F246" s="9" t="s">
        <v>668</v>
      </c>
      <c r="G246" s="11" t="s">
        <v>585</v>
      </c>
      <c r="H246" s="12" t="s">
        <v>669</v>
      </c>
      <c r="I246" s="13">
        <v>1494.49</v>
      </c>
      <c r="J246" s="13">
        <f>I246+(I246*3%)</f>
        <v>1539.3247000000001</v>
      </c>
    </row>
    <row r="247" spans="1:10" ht="39.950000000000003" customHeight="1" x14ac:dyDescent="0.2">
      <c r="A247" s="23" t="s">
        <v>270</v>
      </c>
      <c r="B247" s="32" t="s">
        <v>721</v>
      </c>
      <c r="C247" s="10" t="s">
        <v>657</v>
      </c>
      <c r="D247" s="8">
        <v>22847</v>
      </c>
      <c r="E247" s="8">
        <v>44013</v>
      </c>
      <c r="F247" s="9" t="s">
        <v>670</v>
      </c>
      <c r="G247" s="12" t="s">
        <v>584</v>
      </c>
      <c r="H247" s="12" t="s">
        <v>671</v>
      </c>
      <c r="I247" s="13">
        <v>354.01</v>
      </c>
      <c r="J247" s="13">
        <f>I247+(I247*3%)</f>
        <v>364.63029999999998</v>
      </c>
    </row>
    <row r="248" spans="1:10" ht="39.950000000000003" customHeight="1" x14ac:dyDescent="0.2">
      <c r="A248" s="32" t="s">
        <v>271</v>
      </c>
      <c r="B248" s="32" t="s">
        <v>859</v>
      </c>
      <c r="C248" s="7" t="s">
        <v>564</v>
      </c>
      <c r="D248" s="22">
        <v>40002</v>
      </c>
      <c r="E248" s="8">
        <v>44196</v>
      </c>
      <c r="F248" s="15" t="s">
        <v>672</v>
      </c>
      <c r="G248" s="11" t="s">
        <v>585</v>
      </c>
      <c r="H248" s="10" t="s">
        <v>673</v>
      </c>
      <c r="I248" s="13">
        <v>354.01</v>
      </c>
      <c r="J248" s="13">
        <f>I248+(I248*3%)</f>
        <v>364.63029999999998</v>
      </c>
    </row>
    <row r="249" spans="1:10" ht="39.950000000000003" customHeight="1" x14ac:dyDescent="0.2">
      <c r="A249" s="36" t="s">
        <v>211</v>
      </c>
      <c r="B249" s="32" t="s">
        <v>937</v>
      </c>
      <c r="C249" s="24" t="s">
        <v>210</v>
      </c>
      <c r="D249" s="25">
        <v>40909</v>
      </c>
      <c r="E249" s="25">
        <v>43830</v>
      </c>
      <c r="F249" s="38" t="s">
        <v>938</v>
      </c>
      <c r="G249" s="11" t="s">
        <v>585</v>
      </c>
      <c r="H249" s="26" t="s">
        <v>214</v>
      </c>
      <c r="I249" s="13">
        <v>4224.0200000000004</v>
      </c>
      <c r="J249" s="13">
        <f>I249+(I249*3%)</f>
        <v>4350.7406000000001</v>
      </c>
    </row>
    <row r="250" spans="1:10" ht="39.950000000000003" customHeight="1" x14ac:dyDescent="0.2">
      <c r="A250" s="32" t="s">
        <v>272</v>
      </c>
      <c r="B250" s="32" t="s">
        <v>876</v>
      </c>
      <c r="C250" s="7" t="s">
        <v>491</v>
      </c>
      <c r="D250" s="20">
        <v>40179</v>
      </c>
      <c r="E250" s="8">
        <v>44196</v>
      </c>
      <c r="F250" s="12" t="s">
        <v>674</v>
      </c>
      <c r="G250" s="11" t="s">
        <v>585</v>
      </c>
      <c r="H250" s="27" t="s">
        <v>675</v>
      </c>
      <c r="I250" s="13">
        <v>722.6</v>
      </c>
      <c r="J250" s="13">
        <f>I250+(I250*3%)</f>
        <v>744.27800000000002</v>
      </c>
    </row>
    <row r="251" spans="1:10" ht="39.950000000000003" customHeight="1" x14ac:dyDescent="0.2">
      <c r="A251" s="32" t="s">
        <v>273</v>
      </c>
      <c r="B251" s="32" t="s">
        <v>893</v>
      </c>
      <c r="C251" s="7" t="s">
        <v>210</v>
      </c>
      <c r="D251" s="20">
        <v>40909</v>
      </c>
      <c r="E251" s="8">
        <v>44196</v>
      </c>
      <c r="F251" s="39" t="s">
        <v>892</v>
      </c>
      <c r="G251" s="11" t="s">
        <v>585</v>
      </c>
      <c r="H251" s="12" t="s">
        <v>676</v>
      </c>
      <c r="I251" s="13">
        <v>354.01</v>
      </c>
      <c r="J251" s="13">
        <f>I251+(I251*3%)</f>
        <v>364.63029999999998</v>
      </c>
    </row>
    <row r="252" spans="1:10" ht="39.950000000000003" customHeight="1" x14ac:dyDescent="0.2">
      <c r="A252" s="32" t="s">
        <v>274</v>
      </c>
      <c r="B252" s="32" t="s">
        <v>898</v>
      </c>
      <c r="C252" s="7" t="s">
        <v>491</v>
      </c>
      <c r="D252" s="8">
        <v>41061</v>
      </c>
      <c r="E252" s="8">
        <v>44196</v>
      </c>
      <c r="F252" s="9" t="s">
        <v>677</v>
      </c>
      <c r="G252" s="11" t="s">
        <v>585</v>
      </c>
      <c r="H252" s="12" t="s">
        <v>678</v>
      </c>
      <c r="I252" s="13">
        <v>359.77</v>
      </c>
      <c r="J252" s="13">
        <f>I252+(I252*3%)</f>
        <v>370.56309999999996</v>
      </c>
    </row>
    <row r="253" spans="1:10" ht="39.950000000000003" customHeight="1" x14ac:dyDescent="0.2">
      <c r="A253" s="32" t="s">
        <v>275</v>
      </c>
      <c r="B253" s="32" t="s">
        <v>939</v>
      </c>
      <c r="C253" s="7" t="s">
        <v>210</v>
      </c>
      <c r="D253" s="8">
        <v>41091</v>
      </c>
      <c r="E253" s="8">
        <v>44196</v>
      </c>
      <c r="F253" s="9" t="s">
        <v>940</v>
      </c>
      <c r="G253" s="11" t="s">
        <v>585</v>
      </c>
      <c r="H253" s="12" t="s">
        <v>679</v>
      </c>
      <c r="I253" s="13">
        <v>2339.2399999999998</v>
      </c>
      <c r="J253" s="13">
        <f>I253+(I253*3%)</f>
        <v>2409.4171999999999</v>
      </c>
    </row>
  </sheetData>
  <phoneticPr fontId="0" type="noConversion"/>
  <printOptions gridLines="1"/>
  <pageMargins left="0.75" right="0.75" top="1" bottom="1" header="0.5" footer="0.5"/>
  <pageSetup paperSize="9" scale="49" fitToHeight="2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Comune di Genova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Ferrari Daniela</cp:lastModifiedBy>
  <cp:lastPrinted>2018-10-04T12:49:11Z</cp:lastPrinted>
  <dcterms:created xsi:type="dcterms:W3CDTF">2013-11-12T16:17:55Z</dcterms:created>
  <dcterms:modified xsi:type="dcterms:W3CDTF">2019-10-03T09:19:56Z</dcterms:modified>
</cp:coreProperties>
</file>