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22\Pulizia Staglieno 2022\"/>
    </mc:Choice>
  </mc:AlternateContent>
  <bookViews>
    <workbookView xWindow="0" yWindow="0" windowWidth="28800" windowHeight="10635"/>
  </bookViews>
  <sheets>
    <sheet name="Dettaglio offerta economi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3" i="2"/>
  <c r="J22" i="2"/>
  <c r="J21" i="2"/>
  <c r="J20" i="2"/>
  <c r="J19" i="2"/>
  <c r="J18" i="2"/>
  <c r="J17" i="2"/>
  <c r="J16" i="2"/>
  <c r="J15" i="2"/>
  <c r="J14" i="2"/>
  <c r="J13" i="2"/>
  <c r="N24" i="2"/>
  <c r="N25" i="2" s="1"/>
  <c r="F24" i="2"/>
  <c r="F23" i="2"/>
  <c r="F22" i="2"/>
  <c r="F21" i="2"/>
  <c r="F20" i="2"/>
  <c r="F19" i="2"/>
  <c r="F18" i="2"/>
  <c r="F17" i="2"/>
  <c r="F16" i="2"/>
  <c r="F15" i="2"/>
  <c r="F14" i="2"/>
  <c r="F13" i="2"/>
  <c r="B25" i="2"/>
  <c r="J25" i="2" l="1"/>
  <c r="F25" i="2"/>
  <c r="E28" i="2" s="1"/>
</calcChain>
</file>

<file path=xl/sharedStrings.xml><?xml version="1.0" encoding="utf-8"?>
<sst xmlns="http://schemas.openxmlformats.org/spreadsheetml/2006/main" count="43" uniqueCount="41">
  <si>
    <t>Galleria Semicircolare</t>
  </si>
  <si>
    <t>Galleria Superiore</t>
  </si>
  <si>
    <t>Galleria Veilino Alto</t>
  </si>
  <si>
    <t>Galleria C</t>
  </si>
  <si>
    <t>Galleria E</t>
  </si>
  <si>
    <t>Nuova Cripta</t>
  </si>
  <si>
    <t>Galleria Veilino Basso</t>
  </si>
  <si>
    <t>Galleria Radiale</t>
  </si>
  <si>
    <t>Galleria Inferiore</t>
  </si>
  <si>
    <t>Sacrario Caduti</t>
  </si>
  <si>
    <t>Galleria S. Antonino</t>
  </si>
  <si>
    <t>Galleria Montino ed edicole</t>
  </si>
  <si>
    <t>interventi previsti</t>
  </si>
  <si>
    <t>a) N. 1 intervento lavaggio straordinario approfondito pavimenti e tombe (NO terrazzi) - prezzo complessivo IVA esclusa</t>
  </si>
  <si>
    <t>Spazzamento pavimenti, tombe e terrazzi - prezzo a singolo intervento IVA esclusa</t>
  </si>
  <si>
    <t>Prezzo complessivo n. 6 interventi spazzamento pavimenti, tombe e terrazzi IVA esclusa</t>
  </si>
  <si>
    <t>Lavaggio ordinario pavimenti e tombe - prezzo a singolo intervento IVA esclusa</t>
  </si>
  <si>
    <t>Prezzo complessivo n. 6 interventi lavaggio ordinario pavimenti e tombe IVA esclusa</t>
  </si>
  <si>
    <t>1) TOTALE INTERVENTI LAVAGGIO STRAORDINARIO APPROFONDITO IVA ESCLUSA</t>
  </si>
  <si>
    <t>3) TOTALE INTERVENTI LAVAGGIO ORDINARIO PAVIMENTI E TOMBE IVA ESCLUSA</t>
  </si>
  <si>
    <t>2) TOTALE INTERVENTI SPAZZAMENTO PAVIMENTI, TOMBE E TERRAZZI IVA ESCLUSA</t>
  </si>
  <si>
    <t>Rimozione guano - prezzo a singolo intervento IVA esclusa</t>
  </si>
  <si>
    <t>Prezzo complessivo n. 2 interventi rimozione guano IVA esclusa</t>
  </si>
  <si>
    <t>4 ) TOTALE INTERVENTI RIMOZIONE GUANO</t>
  </si>
  <si>
    <t>dichiara altresì:</t>
  </si>
  <si>
    <t>Il Legale rappresentante (documento sottoscritto digitalmente)</t>
  </si>
  <si>
    <t>OGGETTO: RdO n.                    per l'assegnazione del servizio di pulizia gallerie nel Cimitero Monumentale di Staglieno - anno 2022</t>
  </si>
  <si>
    <t>La Ditta ...................................................................................................................</t>
  </si>
  <si>
    <t>in persona del proprio legale rappresentante Sig./Sig.ra ...................................................................................................................................................................</t>
  </si>
  <si>
    <t>offre i seguenti prezzi al netto dell'IVA</t>
  </si>
  <si>
    <t>DETTAGLIO OFFERTA ECONOMICA</t>
  </si>
  <si>
    <t>- di impegnarsi a mantenere i prezzi fissi ed invariati per tutta la durata del servizio;</t>
  </si>
  <si>
    <t>- di impegnarsi ad adottare tutte le misure di prevenzione e protezione ai sensi di Legge, a tutela dei lavoratori e dei cittadini;</t>
  </si>
  <si>
    <t>- di aver preso visione e di accettare integralmente le condizioni esplicitate nel Capitolato Speciale e nella lettera di richiesta di offerta;</t>
  </si>
  <si>
    <t xml:space="preserve">- che l'offerta tiene conto degli obblighi connessi al rispetto delle diusposizioni in materia di sicurezza e protezione dei lavoratori introdotte dal D. Lgs. n. 81/2008 ed in particolare di quanto disposto </t>
  </si>
  <si>
    <t xml:space="preserve">   nel Documento di Valutazione dei rischi elaborato dalla Civica Amministrazione.</t>
  </si>
  <si>
    <t>luogo e data ……………………………………………..</t>
  </si>
  <si>
    <t>5) IMPORTO OFFERTA ECONOMICA IVA ESCLUSA (1 + 2 + 3 + 4) AL NETTO DEGLI ONERI PER LA SICUREZZA NON SOGGETTI A RIBASSO</t>
  </si>
  <si>
    <t>6) ONERI PER LA SICUREZZA NON SOGGETTI A RIBASSO</t>
  </si>
  <si>
    <t>(SOMMARE GLI IMPORTI DI CUI ALLE VOCI 5 E 6)</t>
  </si>
  <si>
    <t>7) IMPORTO OFFERTA ECONOMICA COMPLESSIVA IVA ESCLUSA (5+6) COMPRENSIVA DEGLI ONERI PER LA SICUREZZA NON SOGGETTI A RIBASSO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</si>
</sst>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7" xfId="0" applyNumberFormat="1" applyBorder="1" applyAlignment="1"/>
    <xf numFmtId="43" fontId="0" fillId="0" borderId="0" xfId="1" applyFont="1" applyAlignment="1">
      <alignment vertical="center"/>
    </xf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Font="1" applyAlignment="1">
      <alignment vertical="center"/>
    </xf>
    <xf numFmtId="0" fontId="0" fillId="0" borderId="7" xfId="0" quotePrefix="1" applyNumberFormat="1" applyBorder="1" applyAlignment="1"/>
    <xf numFmtId="0" fontId="0" fillId="0" borderId="0" xfId="0" quotePrefix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N31" sqref="N31"/>
    </sheetView>
  </sheetViews>
  <sheetFormatPr defaultRowHeight="15" x14ac:dyDescent="0.25"/>
  <cols>
    <col min="1" max="1" width="36.28515625" style="1" customWidth="1"/>
    <col min="2" max="2" width="19.28515625" style="1" customWidth="1"/>
    <col min="3" max="3" width="4" style="1" customWidth="1"/>
    <col min="4" max="4" width="19.140625" style="1" customWidth="1"/>
    <col min="5" max="5" width="11.42578125" style="1" customWidth="1"/>
    <col min="6" max="6" width="18.5703125" style="1" customWidth="1"/>
    <col min="7" max="7" width="4.42578125" style="1" customWidth="1"/>
    <col min="8" max="8" width="16.42578125" style="1" customWidth="1"/>
    <col min="9" max="9" width="12.42578125" style="1" customWidth="1"/>
    <col min="10" max="10" width="18.85546875" style="1" customWidth="1"/>
    <col min="11" max="11" width="9.140625" style="1"/>
    <col min="12" max="12" width="31.28515625" style="1" customWidth="1"/>
    <col min="13" max="13" width="19.7109375" style="1" customWidth="1"/>
    <col min="14" max="14" width="36.42578125" style="1" customWidth="1"/>
    <col min="15" max="16384" width="9.140625" style="1"/>
  </cols>
  <sheetData>
    <row r="1" spans="1:10" x14ac:dyDescent="0.25">
      <c r="A1" s="17" t="s">
        <v>30</v>
      </c>
    </row>
    <row r="3" spans="1:10" ht="15.75" x14ac:dyDescent="0.25">
      <c r="A3" s="15" t="s">
        <v>26</v>
      </c>
    </row>
    <row r="5" spans="1:10" ht="15.75" x14ac:dyDescent="0.25">
      <c r="A5" s="16" t="s">
        <v>27</v>
      </c>
    </row>
    <row r="7" spans="1:10" ht="15.75" x14ac:dyDescent="0.25">
      <c r="A7" s="16" t="s">
        <v>28</v>
      </c>
    </row>
    <row r="9" spans="1:10" s="14" customFormat="1" ht="15.75" x14ac:dyDescent="0.25">
      <c r="A9" s="16" t="s">
        <v>29</v>
      </c>
    </row>
    <row r="10" spans="1:10" x14ac:dyDescent="0.25">
      <c r="C10" s="7"/>
    </row>
    <row r="11" spans="1:10" x14ac:dyDescent="0.25">
      <c r="A11" s="3"/>
      <c r="C11" s="7"/>
    </row>
    <row r="12" spans="1:10" ht="131.25" customHeight="1" x14ac:dyDescent="0.25">
      <c r="A12" s="4"/>
      <c r="B12" s="6" t="s">
        <v>13</v>
      </c>
      <c r="C12" s="8"/>
      <c r="D12" s="6" t="s">
        <v>14</v>
      </c>
      <c r="E12" s="6" t="s">
        <v>12</v>
      </c>
      <c r="F12" s="6" t="s">
        <v>15</v>
      </c>
      <c r="H12" s="6" t="s">
        <v>16</v>
      </c>
      <c r="I12" s="6" t="s">
        <v>12</v>
      </c>
      <c r="J12" s="6" t="s">
        <v>17</v>
      </c>
    </row>
    <row r="13" spans="1:10" ht="30" customHeight="1" x14ac:dyDescent="0.25">
      <c r="A13" s="4" t="s">
        <v>10</v>
      </c>
      <c r="B13" s="11"/>
      <c r="C13" s="9"/>
      <c r="D13" s="11"/>
      <c r="E13" s="5">
        <v>6</v>
      </c>
      <c r="F13" s="11">
        <f>D13*E13</f>
        <v>0</v>
      </c>
      <c r="H13" s="11"/>
      <c r="I13" s="5">
        <v>6</v>
      </c>
      <c r="J13" s="11">
        <f>H13*I13</f>
        <v>0</v>
      </c>
    </row>
    <row r="14" spans="1:10" ht="30" customHeight="1" x14ac:dyDescent="0.25">
      <c r="A14" s="4" t="s">
        <v>0</v>
      </c>
      <c r="B14" s="11"/>
      <c r="C14" s="9"/>
      <c r="D14" s="11"/>
      <c r="E14" s="5">
        <v>6</v>
      </c>
      <c r="F14" s="11">
        <f t="shared" ref="F14:F24" si="0">D14*E14</f>
        <v>0</v>
      </c>
      <c r="H14" s="11"/>
      <c r="I14" s="5">
        <v>6</v>
      </c>
      <c r="J14" s="11">
        <f t="shared" ref="J14:J24" si="1">H14*I14</f>
        <v>0</v>
      </c>
    </row>
    <row r="15" spans="1:10" ht="30" customHeight="1" x14ac:dyDescent="0.25">
      <c r="A15" s="4" t="s">
        <v>1</v>
      </c>
      <c r="B15" s="11"/>
      <c r="C15" s="9"/>
      <c r="D15" s="11"/>
      <c r="E15" s="5">
        <v>6</v>
      </c>
      <c r="F15" s="11">
        <f t="shared" si="0"/>
        <v>0</v>
      </c>
      <c r="H15" s="11"/>
      <c r="I15" s="5">
        <v>6</v>
      </c>
      <c r="J15" s="11">
        <f t="shared" si="1"/>
        <v>0</v>
      </c>
    </row>
    <row r="16" spans="1:10" ht="30" customHeight="1" x14ac:dyDescent="0.25">
      <c r="A16" s="4" t="s">
        <v>2</v>
      </c>
      <c r="B16" s="11"/>
      <c r="C16" s="9"/>
      <c r="D16" s="11"/>
      <c r="E16" s="5">
        <v>6</v>
      </c>
      <c r="F16" s="11">
        <f t="shared" si="0"/>
        <v>0</v>
      </c>
      <c r="H16" s="11"/>
      <c r="I16" s="5">
        <v>6</v>
      </c>
      <c r="J16" s="11">
        <f t="shared" si="1"/>
        <v>0</v>
      </c>
    </row>
    <row r="17" spans="1:14" ht="30" customHeight="1" x14ac:dyDescent="0.25">
      <c r="A17" s="4" t="s">
        <v>3</v>
      </c>
      <c r="B17" s="11"/>
      <c r="C17" s="9"/>
      <c r="D17" s="11"/>
      <c r="E17" s="5">
        <v>6</v>
      </c>
      <c r="F17" s="11">
        <f t="shared" si="0"/>
        <v>0</v>
      </c>
      <c r="H17" s="11"/>
      <c r="I17" s="5">
        <v>6</v>
      </c>
      <c r="J17" s="11">
        <f t="shared" si="1"/>
        <v>0</v>
      </c>
    </row>
    <row r="18" spans="1:14" ht="30" customHeight="1" x14ac:dyDescent="0.25">
      <c r="A18" s="4" t="s">
        <v>4</v>
      </c>
      <c r="B18" s="11"/>
      <c r="C18" s="9"/>
      <c r="D18" s="11"/>
      <c r="E18" s="5">
        <v>6</v>
      </c>
      <c r="F18" s="11">
        <f t="shared" si="0"/>
        <v>0</v>
      </c>
      <c r="H18" s="11"/>
      <c r="I18" s="5">
        <v>6</v>
      </c>
      <c r="J18" s="11">
        <f t="shared" si="1"/>
        <v>0</v>
      </c>
    </row>
    <row r="19" spans="1:14" ht="30" customHeight="1" x14ac:dyDescent="0.25">
      <c r="A19" s="4" t="s">
        <v>5</v>
      </c>
      <c r="B19" s="11"/>
      <c r="C19" s="9"/>
      <c r="D19" s="11"/>
      <c r="E19" s="5">
        <v>6</v>
      </c>
      <c r="F19" s="11">
        <f t="shared" si="0"/>
        <v>0</v>
      </c>
      <c r="H19" s="11"/>
      <c r="I19" s="5">
        <v>6</v>
      </c>
      <c r="J19" s="11">
        <f t="shared" si="1"/>
        <v>0</v>
      </c>
    </row>
    <row r="20" spans="1:14" ht="30" customHeight="1" x14ac:dyDescent="0.25">
      <c r="A20" s="4" t="s">
        <v>11</v>
      </c>
      <c r="B20" s="11"/>
      <c r="C20" s="9"/>
      <c r="D20" s="11"/>
      <c r="E20" s="5">
        <v>6</v>
      </c>
      <c r="F20" s="11">
        <f t="shared" si="0"/>
        <v>0</v>
      </c>
      <c r="H20" s="11"/>
      <c r="I20" s="5">
        <v>6</v>
      </c>
      <c r="J20" s="11">
        <f t="shared" si="1"/>
        <v>0</v>
      </c>
    </row>
    <row r="21" spans="1:14" ht="30" customHeight="1" x14ac:dyDescent="0.25">
      <c r="A21" s="4" t="s">
        <v>6</v>
      </c>
      <c r="B21" s="11"/>
      <c r="C21" s="9"/>
      <c r="D21" s="11"/>
      <c r="E21" s="5">
        <v>6</v>
      </c>
      <c r="F21" s="11">
        <f t="shared" si="0"/>
        <v>0</v>
      </c>
      <c r="H21" s="11"/>
      <c r="I21" s="5">
        <v>6</v>
      </c>
      <c r="J21" s="11">
        <f t="shared" si="1"/>
        <v>0</v>
      </c>
    </row>
    <row r="22" spans="1:14" ht="30" customHeight="1" x14ac:dyDescent="0.25">
      <c r="A22" s="4" t="s">
        <v>7</v>
      </c>
      <c r="B22" s="11"/>
      <c r="C22" s="9"/>
      <c r="D22" s="11"/>
      <c r="E22" s="5">
        <v>6</v>
      </c>
      <c r="F22" s="11">
        <f t="shared" si="0"/>
        <v>0</v>
      </c>
      <c r="H22" s="11"/>
      <c r="I22" s="5">
        <v>6</v>
      </c>
      <c r="J22" s="11">
        <f t="shared" si="1"/>
        <v>0</v>
      </c>
    </row>
    <row r="23" spans="1:14" ht="30" customHeight="1" x14ac:dyDescent="0.25">
      <c r="A23" s="4" t="s">
        <v>8</v>
      </c>
      <c r="B23" s="11"/>
      <c r="C23" s="9"/>
      <c r="D23" s="11"/>
      <c r="E23" s="5">
        <v>6</v>
      </c>
      <c r="F23" s="11">
        <f t="shared" si="0"/>
        <v>0</v>
      </c>
      <c r="H23" s="11"/>
      <c r="I23" s="5">
        <v>6</v>
      </c>
      <c r="J23" s="11">
        <f t="shared" si="1"/>
        <v>0</v>
      </c>
      <c r="L23" s="6" t="s">
        <v>21</v>
      </c>
      <c r="M23" s="4" t="s">
        <v>12</v>
      </c>
      <c r="N23" s="6" t="s">
        <v>22</v>
      </c>
    </row>
    <row r="24" spans="1:14" ht="30" customHeight="1" x14ac:dyDescent="0.25">
      <c r="A24" s="4" t="s">
        <v>9</v>
      </c>
      <c r="B24" s="11"/>
      <c r="C24" s="9"/>
      <c r="D24" s="11"/>
      <c r="E24" s="5">
        <v>6</v>
      </c>
      <c r="F24" s="11">
        <f t="shared" si="0"/>
        <v>0</v>
      </c>
      <c r="H24" s="11"/>
      <c r="I24" s="5">
        <v>6</v>
      </c>
      <c r="J24" s="11">
        <f t="shared" si="1"/>
        <v>0</v>
      </c>
      <c r="L24" s="11"/>
      <c r="M24" s="4">
        <v>2</v>
      </c>
      <c r="N24" s="11">
        <f>L24*M24</f>
        <v>0</v>
      </c>
    </row>
    <row r="25" spans="1:14" ht="83.25" customHeight="1" x14ac:dyDescent="0.25">
      <c r="A25" s="10" t="s">
        <v>18</v>
      </c>
      <c r="B25" s="12">
        <f>SUM(B13:B24)</f>
        <v>0</v>
      </c>
      <c r="D25" s="26" t="s">
        <v>20</v>
      </c>
      <c r="E25" s="27"/>
      <c r="F25" s="12">
        <f t="shared" ref="F25" si="2">SUM(F13:F24)</f>
        <v>0</v>
      </c>
      <c r="H25" s="26" t="s">
        <v>19</v>
      </c>
      <c r="I25" s="27"/>
      <c r="J25" s="12">
        <f t="shared" ref="J25" si="3">SUM(J13:J24)</f>
        <v>0</v>
      </c>
      <c r="L25" s="26" t="s">
        <v>23</v>
      </c>
      <c r="M25" s="27"/>
      <c r="N25" s="12">
        <f>N24</f>
        <v>0</v>
      </c>
    </row>
    <row r="26" spans="1:14" x14ac:dyDescent="0.25">
      <c r="B26" s="2"/>
      <c r="C26" s="2"/>
      <c r="D26" s="2"/>
      <c r="E26" s="2"/>
      <c r="F26" s="2"/>
    </row>
    <row r="27" spans="1:14" ht="15.75" thickBot="1" x14ac:dyDescent="0.3"/>
    <row r="28" spans="1:14" ht="72.75" customHeight="1" thickBot="1" x14ac:dyDescent="0.3">
      <c r="A28" s="24" t="s">
        <v>37</v>
      </c>
      <c r="B28" s="25"/>
      <c r="C28" s="25"/>
      <c r="D28" s="25"/>
      <c r="E28" s="22">
        <f>B25+F25+J25+N25</f>
        <v>0</v>
      </c>
      <c r="F28" s="23"/>
    </row>
    <row r="29" spans="1:14" ht="15.75" thickBot="1" x14ac:dyDescent="0.3"/>
    <row r="30" spans="1:14" ht="19.5" thickBot="1" x14ac:dyDescent="0.3">
      <c r="A30" s="20" t="s">
        <v>38</v>
      </c>
      <c r="B30" s="21"/>
      <c r="C30" s="21"/>
      <c r="D30" s="21"/>
      <c r="E30" s="22">
        <v>997.5</v>
      </c>
      <c r="F30" s="23"/>
    </row>
    <row r="31" spans="1:14" ht="15.75" thickBot="1" x14ac:dyDescent="0.3"/>
    <row r="32" spans="1:14" ht="78" customHeight="1" thickBot="1" x14ac:dyDescent="0.3">
      <c r="A32" s="24" t="s">
        <v>40</v>
      </c>
      <c r="B32" s="25"/>
      <c r="C32" s="25"/>
      <c r="D32" s="25"/>
      <c r="E32" s="22"/>
      <c r="F32" s="23"/>
      <c r="H32" s="19" t="s">
        <v>39</v>
      </c>
    </row>
    <row r="34" spans="1:1" x14ac:dyDescent="0.25">
      <c r="A34" s="13" t="s">
        <v>24</v>
      </c>
    </row>
    <row r="35" spans="1:1" x14ac:dyDescent="0.25">
      <c r="A35" s="18" t="s">
        <v>31</v>
      </c>
    </row>
    <row r="36" spans="1:1" x14ac:dyDescent="0.25">
      <c r="A36" s="18" t="s">
        <v>32</v>
      </c>
    </row>
    <row r="37" spans="1:1" x14ac:dyDescent="0.25">
      <c r="A37" s="18" t="s">
        <v>33</v>
      </c>
    </row>
    <row r="38" spans="1:1" x14ac:dyDescent="0.25">
      <c r="A38" s="18" t="s">
        <v>34</v>
      </c>
    </row>
    <row r="39" spans="1:1" x14ac:dyDescent="0.25">
      <c r="A39" s="13" t="s">
        <v>35</v>
      </c>
    </row>
    <row r="41" spans="1:1" x14ac:dyDescent="0.25">
      <c r="A41" s="1" t="s">
        <v>36</v>
      </c>
    </row>
    <row r="43" spans="1:1" x14ac:dyDescent="0.25">
      <c r="A43" s="1" t="s">
        <v>25</v>
      </c>
    </row>
  </sheetData>
  <mergeCells count="9">
    <mergeCell ref="H25:I25"/>
    <mergeCell ref="L25:M25"/>
    <mergeCell ref="A28:D28"/>
    <mergeCell ref="E28:F28"/>
    <mergeCell ref="A30:D30"/>
    <mergeCell ref="E30:F30"/>
    <mergeCell ref="A32:D32"/>
    <mergeCell ref="E32:F32"/>
    <mergeCell ref="D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offerta economica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Pelizzari Andrea</dc:creator>
  <cp:lastModifiedBy>Pelizzari Andrea</cp:lastModifiedBy>
  <dcterms:created xsi:type="dcterms:W3CDTF">2022-09-08T06:01:00Z</dcterms:created>
  <dcterms:modified xsi:type="dcterms:W3CDTF">2022-09-27T10:04:00Z</dcterms:modified>
</cp:coreProperties>
</file>