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PPALTI Cristina_Nadia_Mauro_Giusi\SERVIZI E FORNITURE\BANDI Servizi e Forniture\SUA AZIENDE\GENOVA PARCHEGGI _Assicurazioni_Prat.55-2017\Chiarimenti\"/>
    </mc:Choice>
  </mc:AlternateContent>
  <bookViews>
    <workbookView xWindow="0" yWindow="45" windowWidth="19155" windowHeight="11820" activeTab="3"/>
  </bookViews>
  <sheets>
    <sheet name="Tutela Legale " sheetId="1" r:id="rId1"/>
    <sheet name="Incendio" sheetId="2" r:id="rId2"/>
    <sheet name="RCT" sheetId="3" r:id="rId3"/>
    <sheet name="RCA" sheetId="4" r:id="rId4"/>
    <sheet name="Infortuni" sheetId="5" r:id="rId5"/>
    <sheet name="Elettronica" sheetId="6" r:id="rId6"/>
    <sheet name="Furto" sheetId="7" r:id="rId7"/>
  </sheets>
  <calcPr calcId="152511"/>
</workbook>
</file>

<file path=xl/calcChain.xml><?xml version="1.0" encoding="utf-8"?>
<calcChain xmlns="http://schemas.openxmlformats.org/spreadsheetml/2006/main">
  <c r="G22" i="6" l="1"/>
  <c r="F22" i="6"/>
  <c r="G13" i="7"/>
  <c r="F13" i="7"/>
  <c r="D15" i="4" l="1"/>
  <c r="D43" i="3"/>
  <c r="D34" i="3"/>
  <c r="D26" i="3"/>
  <c r="D19" i="3"/>
  <c r="D13" i="3"/>
  <c r="D9" i="2"/>
</calcChain>
</file>

<file path=xl/sharedStrings.xml><?xml version="1.0" encoding="utf-8"?>
<sst xmlns="http://schemas.openxmlformats.org/spreadsheetml/2006/main" count="244" uniqueCount="148">
  <si>
    <t>GENOVA PARCHEGGI</t>
  </si>
  <si>
    <t>POLIZZA TUTELA LEGALE</t>
  </si>
  <si>
    <t>2015/03/2221048</t>
  </si>
  <si>
    <t>ILLESA</t>
  </si>
  <si>
    <t>2015/03/2221777</t>
  </si>
  <si>
    <t>POLIZZA INCENDIO</t>
  </si>
  <si>
    <t>LIQ</t>
  </si>
  <si>
    <t>S.S.</t>
  </si>
  <si>
    <t>2013/10/2652656</t>
  </si>
  <si>
    <t xml:space="preserve">data evento </t>
  </si>
  <si>
    <t xml:space="preserve">sin.n. </t>
  </si>
  <si>
    <t>stato</t>
  </si>
  <si>
    <t xml:space="preserve">importo </t>
  </si>
  <si>
    <t xml:space="preserve">liquidato </t>
  </si>
  <si>
    <t>POLIZZA R.C.T.</t>
  </si>
  <si>
    <t>ANNO 2014</t>
  </si>
  <si>
    <t>2014/1871</t>
  </si>
  <si>
    <t>2014/170759</t>
  </si>
  <si>
    <t>2014/170740</t>
  </si>
  <si>
    <t>2013/03/2165652</t>
  </si>
  <si>
    <t>ANNO 2015</t>
  </si>
  <si>
    <t xml:space="preserve">2014/03/2194388 </t>
  </si>
  <si>
    <t>2015/16772</t>
  </si>
  <si>
    <t>2015/175356</t>
  </si>
  <si>
    <t>2015/213910</t>
  </si>
  <si>
    <t>2015/517922</t>
  </si>
  <si>
    <t>2015/03/2223725</t>
  </si>
  <si>
    <t>2015/319946</t>
  </si>
  <si>
    <t>2015/365363</t>
  </si>
  <si>
    <t>2015/365347</t>
  </si>
  <si>
    <t>2015/365324</t>
  </si>
  <si>
    <t>2015/471373</t>
  </si>
  <si>
    <t>EFFETTO</t>
  </si>
  <si>
    <t>ANNO 2013</t>
  </si>
  <si>
    <t>2013/225805</t>
  </si>
  <si>
    <t>PICCARDO FRANCESCO</t>
  </si>
  <si>
    <t>2013/320040</t>
  </si>
  <si>
    <t>PIROTTINA GIUSEPPE</t>
  </si>
  <si>
    <t>2013/363745</t>
  </si>
  <si>
    <t>NIEDDU ESTER</t>
  </si>
  <si>
    <t>2013/320082</t>
  </si>
  <si>
    <t>PIRRI ROBERTO</t>
  </si>
  <si>
    <t>2013/392172</t>
  </si>
  <si>
    <t>ZIOLA ROBERTO</t>
  </si>
  <si>
    <t>2013/375442</t>
  </si>
  <si>
    <t>VELLA VINCENZO</t>
  </si>
  <si>
    <t>ANNO 2016</t>
  </si>
  <si>
    <t>2016/90009</t>
  </si>
  <si>
    <t>VEZZOSO ALICE</t>
  </si>
  <si>
    <t>2016/149824</t>
  </si>
  <si>
    <t>GENCO STELLA</t>
  </si>
  <si>
    <t>2016/186583</t>
  </si>
  <si>
    <t>AVELLINO LUCA</t>
  </si>
  <si>
    <t>2016/440735</t>
  </si>
  <si>
    <t>RIS</t>
  </si>
  <si>
    <t>GAGGERO GIOVANNI</t>
  </si>
  <si>
    <t>2016/295826</t>
  </si>
  <si>
    <t>CONTEGNO PATRIZIA</t>
  </si>
  <si>
    <t>2016/529581</t>
  </si>
  <si>
    <t>BARBERA FRANCESCO</t>
  </si>
  <si>
    <t>POLIZZA LIBRO</t>
  </si>
  <si>
    <t>MATRICOLA</t>
  </si>
  <si>
    <t>2016/166202</t>
  </si>
  <si>
    <t>2016/178270</t>
  </si>
  <si>
    <t>2016/192093</t>
  </si>
  <si>
    <t>2016/246880</t>
  </si>
  <si>
    <t>2016/301514</t>
  </si>
  <si>
    <t>passivo</t>
  </si>
  <si>
    <t>attivo</t>
  </si>
  <si>
    <t>2016/305085</t>
  </si>
  <si>
    <t>2016/278748</t>
  </si>
  <si>
    <t>2016/348422</t>
  </si>
  <si>
    <t>RIS.</t>
  </si>
  <si>
    <t>003900664186 - effetto 31/05/2013 scadenza 31/05/2014</t>
  </si>
  <si>
    <t>003900666757 - effetto 31/05/2014 scadenza 30/06/2017</t>
  </si>
  <si>
    <t>POLIZZE INFORTUNI - GENERALI ITALIA SPA</t>
  </si>
  <si>
    <t xml:space="preserve">Non risulta nessun sinistro denunciato e/o aperto </t>
  </si>
  <si>
    <t>R</t>
  </si>
  <si>
    <t>ES.</t>
  </si>
  <si>
    <t>N.DAN.</t>
  </si>
  <si>
    <t>CONTROPARTE</t>
  </si>
  <si>
    <t>CR</t>
  </si>
  <si>
    <t>RISARC.</t>
  </si>
  <si>
    <t>RISERVE</t>
  </si>
  <si>
    <t>DATA SINIST</t>
  </si>
  <si>
    <t>S</t>
  </si>
  <si>
    <t>DATA CHIUS</t>
  </si>
  <si>
    <t xml:space="preserve"> </t>
  </si>
  <si>
    <t>30/04/15</t>
  </si>
  <si>
    <t>22/12/15</t>
  </si>
  <si>
    <t>15/10/15</t>
  </si>
  <si>
    <t>27/01/16</t>
  </si>
  <si>
    <t>21/10/15</t>
  </si>
  <si>
    <t>31/12/15</t>
  </si>
  <si>
    <t>30/11/15</t>
  </si>
  <si>
    <t>26/02/16</t>
  </si>
  <si>
    <t>25/02/16</t>
  </si>
  <si>
    <t>17/02/16</t>
  </si>
  <si>
    <t>31/03/16</t>
  </si>
  <si>
    <t>29/11/16</t>
  </si>
  <si>
    <t>00/00/00</t>
  </si>
  <si>
    <t>Totale</t>
  </si>
  <si>
    <t>POLIZZE FURTO - UNIQUA SPA</t>
  </si>
  <si>
    <t>POLIZZE ELETTRONICA - UNIQUA SPA</t>
  </si>
  <si>
    <t>B</t>
  </si>
  <si>
    <t>28/05/14</t>
  </si>
  <si>
    <t>02/07/14</t>
  </si>
  <si>
    <t>12/06/14</t>
  </si>
  <si>
    <t>21/08/14</t>
  </si>
  <si>
    <t>04/08/14</t>
  </si>
  <si>
    <t>14/11/14</t>
  </si>
  <si>
    <t>06/09/14</t>
  </si>
  <si>
    <t>07/10/14</t>
  </si>
  <si>
    <t>10/10/14</t>
  </si>
  <si>
    <t>11/03/15</t>
  </si>
  <si>
    <t>03/12/15</t>
  </si>
  <si>
    <t>20/05/15</t>
  </si>
  <si>
    <t>06/05/16</t>
  </si>
  <si>
    <t>08/07/16</t>
  </si>
  <si>
    <t>08/08/16</t>
  </si>
  <si>
    <t>18/10/16</t>
  </si>
  <si>
    <t>12/08/16</t>
  </si>
  <si>
    <t>26/09/16</t>
  </si>
  <si>
    <t>22/09/16</t>
  </si>
  <si>
    <t>04/11/16</t>
  </si>
  <si>
    <t>30/09/16</t>
  </si>
  <si>
    <t>16/12/16</t>
  </si>
  <si>
    <t>03/11/16</t>
  </si>
  <si>
    <t>05/12/16</t>
  </si>
  <si>
    <t xml:space="preserve">A. A. </t>
  </si>
  <si>
    <t>P. C.</t>
  </si>
  <si>
    <t xml:space="preserve">T.L.T. </t>
  </si>
  <si>
    <t>C. A.</t>
  </si>
  <si>
    <t>R. L.</t>
  </si>
  <si>
    <t>S. D.</t>
  </si>
  <si>
    <t>C. M.</t>
  </si>
  <si>
    <t>T. M.R.</t>
  </si>
  <si>
    <t>C. H. W.</t>
  </si>
  <si>
    <t>G. L.</t>
  </si>
  <si>
    <t>C. F.</t>
  </si>
  <si>
    <t>C. M. E.</t>
  </si>
  <si>
    <t>L. P. I.</t>
  </si>
  <si>
    <t>H. Z.</t>
  </si>
  <si>
    <t>S. G.</t>
  </si>
  <si>
    <t>B. S.</t>
  </si>
  <si>
    <t>B. A. E.</t>
  </si>
  <si>
    <t>B. P.</t>
  </si>
  <si>
    <t>T. 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</si>
</sst>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14" fontId="0" fillId="0" borderId="0" xfId="0" applyNumberFormat="1"/>
    <xf numFmtId="14" fontId="1" fillId="0" borderId="0" xfId="0" applyNumberFormat="1" applyFont="1"/>
    <xf numFmtId="44" fontId="2" fillId="0" borderId="0" xfId="1" applyFont="1"/>
    <xf numFmtId="44" fontId="0" fillId="0" borderId="0" xfId="1" applyFont="1"/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44" fontId="0" fillId="0" borderId="1" xfId="1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4" fontId="2" fillId="0" borderId="1" xfId="1" applyFont="1" applyBorder="1"/>
    <xf numFmtId="14" fontId="4" fillId="0" borderId="1" xfId="0" applyNumberFormat="1" applyFont="1" applyBorder="1"/>
    <xf numFmtId="2" fontId="0" fillId="0" borderId="1" xfId="0" applyNumberFormat="1" applyBorder="1"/>
    <xf numFmtId="14" fontId="0" fillId="0" borderId="1" xfId="0" applyNumberFormat="1" applyBorder="1"/>
    <xf numFmtId="4" fontId="0" fillId="0" borderId="1" xfId="0" applyNumberFormat="1" applyBorder="1"/>
    <xf numFmtId="14" fontId="4" fillId="0" borderId="0" xfId="0" applyNumberFormat="1" applyFont="1" applyBorder="1"/>
    <xf numFmtId="0" fontId="0" fillId="0" borderId="0" xfId="0" applyBorder="1"/>
    <xf numFmtId="14" fontId="0" fillId="0" borderId="0" xfId="0" applyNumberFormat="1" applyBorder="1"/>
    <xf numFmtId="14" fontId="3" fillId="0" borderId="0" xfId="0" applyNumberFormat="1" applyFont="1"/>
    <xf numFmtId="14" fontId="2" fillId="0" borderId="1" xfId="0" applyNumberFormat="1" applyFont="1" applyBorder="1"/>
    <xf numFmtId="14" fontId="2" fillId="0" borderId="0" xfId="0" applyNumberFormat="1" applyFont="1" applyBorder="1"/>
    <xf numFmtId="0" fontId="2" fillId="0" borderId="0" xfId="0" applyFont="1" applyBorder="1"/>
    <xf numFmtId="44" fontId="2" fillId="0" borderId="0" xfId="1" applyFont="1" applyBorder="1"/>
    <xf numFmtId="44" fontId="0" fillId="0" borderId="0" xfId="1" applyFont="1" applyBorder="1"/>
    <xf numFmtId="0" fontId="4" fillId="0" borderId="1" xfId="0" applyFont="1" applyBorder="1"/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"/>
  <sheetViews>
    <sheetView workbookViewId="0">
      <selection activeCell="A12" sqref="A12:XFD70"/>
    </sheetView>
  </sheetViews>
  <sheetFormatPr defaultRowHeight="15" x14ac:dyDescent="0.25"/>
  <cols>
    <col min="1" max="1" width="13.28515625" customWidth="1"/>
    <col min="2" max="2" width="13" customWidth="1"/>
    <col min="3" max="3" width="14.140625" customWidth="1"/>
    <col min="4" max="4" width="12.28515625" customWidth="1"/>
    <col min="5" max="5" width="27.5703125" customWidth="1"/>
    <col min="6" max="6" width="27.7109375" customWidth="1"/>
  </cols>
  <sheetData>
    <row r="3" spans="1:3" x14ac:dyDescent="0.25">
      <c r="B3" s="2" t="s">
        <v>0</v>
      </c>
    </row>
    <row r="5" spans="1:3" x14ac:dyDescent="0.25">
      <c r="A5" s="2" t="s">
        <v>1</v>
      </c>
      <c r="C5" s="2" t="s">
        <v>2</v>
      </c>
    </row>
    <row r="7" spans="1:3" x14ac:dyDescent="0.25">
      <c r="C7" s="1" t="s">
        <v>3</v>
      </c>
    </row>
    <row r="9" spans="1:3" x14ac:dyDescent="0.25">
      <c r="A9" s="2" t="s">
        <v>1</v>
      </c>
      <c r="C9" s="2" t="s">
        <v>4</v>
      </c>
    </row>
    <row r="11" spans="1:3" x14ac:dyDescent="0.25">
      <c r="C11" s="1" t="s">
        <v>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topLeftCell="A2" workbookViewId="0">
      <selection activeCell="A5" sqref="A5:D9"/>
    </sheetView>
  </sheetViews>
  <sheetFormatPr defaultRowHeight="15" x14ac:dyDescent="0.25"/>
  <cols>
    <col min="1" max="1" width="13.28515625" customWidth="1"/>
    <col min="2" max="2" width="13" customWidth="1"/>
    <col min="3" max="3" width="14.140625" customWidth="1"/>
    <col min="4" max="4" width="12.28515625" customWidth="1"/>
    <col min="5" max="5" width="27.5703125" customWidth="1"/>
    <col min="6" max="6" width="27.7109375" customWidth="1"/>
  </cols>
  <sheetData>
    <row r="3" spans="1:4" x14ac:dyDescent="0.25">
      <c r="B3" s="2" t="s">
        <v>0</v>
      </c>
    </row>
    <row r="4" spans="1:4" x14ac:dyDescent="0.25">
      <c r="A4" s="2" t="s">
        <v>5</v>
      </c>
      <c r="C4" s="2" t="s">
        <v>8</v>
      </c>
    </row>
    <row r="5" spans="1:4" x14ac:dyDescent="0.25">
      <c r="A5" s="29" t="s">
        <v>9</v>
      </c>
      <c r="B5" s="11" t="s">
        <v>10</v>
      </c>
      <c r="C5" s="29" t="s">
        <v>11</v>
      </c>
      <c r="D5" s="11" t="s">
        <v>12</v>
      </c>
    </row>
    <row r="6" spans="1:4" x14ac:dyDescent="0.25">
      <c r="A6" s="11"/>
      <c r="B6" s="11"/>
      <c r="C6" s="11"/>
      <c r="D6" s="11"/>
    </row>
    <row r="7" spans="1:4" x14ac:dyDescent="0.25">
      <c r="A7" s="18">
        <v>42157</v>
      </c>
      <c r="B7" s="11">
        <v>239560</v>
      </c>
      <c r="C7" s="11" t="s">
        <v>13</v>
      </c>
      <c r="D7" s="17">
        <v>430</v>
      </c>
    </row>
    <row r="8" spans="1:4" x14ac:dyDescent="0.25">
      <c r="A8" s="18">
        <v>42677</v>
      </c>
      <c r="B8" s="11">
        <v>492328</v>
      </c>
      <c r="C8" s="14" t="s">
        <v>72</v>
      </c>
      <c r="D8" s="19">
        <v>2000</v>
      </c>
    </row>
    <row r="9" spans="1:4" s="6" customFormat="1" x14ac:dyDescent="0.25">
      <c r="A9" s="15"/>
      <c r="B9" s="15"/>
      <c r="C9" s="15"/>
      <c r="D9" s="15">
        <f>SUM(D7:D8)</f>
        <v>2430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3"/>
  <sheetViews>
    <sheetView topLeftCell="A13" workbookViewId="0">
      <selection activeCell="E33" sqref="E33"/>
    </sheetView>
  </sheetViews>
  <sheetFormatPr defaultRowHeight="15" x14ac:dyDescent="0.25"/>
  <cols>
    <col min="1" max="1" width="13.28515625" customWidth="1"/>
    <col min="2" max="2" width="13" customWidth="1"/>
    <col min="3" max="3" width="14.140625" customWidth="1"/>
    <col min="4" max="4" width="12.28515625" customWidth="1"/>
    <col min="5" max="5" width="27.5703125" customWidth="1"/>
    <col min="6" max="6" width="27.7109375" customWidth="1"/>
  </cols>
  <sheetData>
    <row r="3" spans="1:5" x14ac:dyDescent="0.25">
      <c r="B3" s="2" t="s">
        <v>0</v>
      </c>
    </row>
    <row r="4" spans="1:5" s="1" customFormat="1" x14ac:dyDescent="0.25">
      <c r="A4" s="2" t="s">
        <v>14</v>
      </c>
    </row>
    <row r="5" spans="1:5" x14ac:dyDescent="0.25">
      <c r="A5" s="2"/>
      <c r="E5" s="4"/>
    </row>
    <row r="6" spans="1:5" x14ac:dyDescent="0.25">
      <c r="A6" s="2" t="s">
        <v>33</v>
      </c>
      <c r="C6" s="2" t="s">
        <v>19</v>
      </c>
      <c r="D6" s="2" t="s">
        <v>32</v>
      </c>
      <c r="E6" s="23">
        <v>41425</v>
      </c>
    </row>
    <row r="7" spans="1:5" x14ac:dyDescent="0.25">
      <c r="A7" s="16">
        <v>41473</v>
      </c>
      <c r="B7" s="11" t="s">
        <v>34</v>
      </c>
      <c r="C7" s="11" t="s">
        <v>6</v>
      </c>
      <c r="D7" s="17">
        <v>500</v>
      </c>
      <c r="E7" s="18" t="s">
        <v>35</v>
      </c>
    </row>
    <row r="8" spans="1:5" x14ac:dyDescent="0.25">
      <c r="A8" s="16">
        <v>41499</v>
      </c>
      <c r="B8" s="11" t="s">
        <v>36</v>
      </c>
      <c r="C8" s="11" t="s">
        <v>6</v>
      </c>
      <c r="D8" s="17">
        <v>800</v>
      </c>
      <c r="E8" s="18" t="s">
        <v>37</v>
      </c>
    </row>
    <row r="9" spans="1:5" x14ac:dyDescent="0.25">
      <c r="A9" s="16">
        <v>41548</v>
      </c>
      <c r="B9" s="11" t="s">
        <v>38</v>
      </c>
      <c r="C9" s="11" t="s">
        <v>6</v>
      </c>
      <c r="D9" s="19">
        <v>1150</v>
      </c>
      <c r="E9" s="18" t="s">
        <v>39</v>
      </c>
    </row>
    <row r="10" spans="1:5" x14ac:dyDescent="0.25">
      <c r="A10" s="16">
        <v>41556</v>
      </c>
      <c r="B10" s="11" t="s">
        <v>40</v>
      </c>
      <c r="C10" s="11" t="s">
        <v>6</v>
      </c>
      <c r="D10" s="17">
        <v>600</v>
      </c>
      <c r="E10" s="18" t="s">
        <v>41</v>
      </c>
    </row>
    <row r="11" spans="1:5" x14ac:dyDescent="0.25">
      <c r="A11" s="16">
        <v>41588</v>
      </c>
      <c r="B11" s="11" t="s">
        <v>42</v>
      </c>
      <c r="C11" s="11" t="s">
        <v>6</v>
      </c>
      <c r="D11" s="17">
        <v>500</v>
      </c>
      <c r="E11" s="18" t="s">
        <v>43</v>
      </c>
    </row>
    <row r="12" spans="1:5" x14ac:dyDescent="0.25">
      <c r="A12" s="16">
        <v>41589</v>
      </c>
      <c r="B12" s="11" t="s">
        <v>44</v>
      </c>
      <c r="C12" s="11" t="s">
        <v>6</v>
      </c>
      <c r="D12" s="19">
        <v>1753.76</v>
      </c>
      <c r="E12" s="18" t="s">
        <v>45</v>
      </c>
    </row>
    <row r="13" spans="1:5" x14ac:dyDescent="0.25">
      <c r="A13" s="16"/>
      <c r="B13" s="11"/>
      <c r="C13" s="11"/>
      <c r="D13" s="15">
        <f>SUM(D7:D12)</f>
        <v>5303.76</v>
      </c>
      <c r="E13" s="18"/>
    </row>
    <row r="14" spans="1:5" x14ac:dyDescent="0.25">
      <c r="A14" s="20"/>
      <c r="B14" s="21"/>
      <c r="C14" s="21"/>
      <c r="D14" s="27"/>
      <c r="E14" s="22"/>
    </row>
    <row r="15" spans="1:5" s="1" customFormat="1" x14ac:dyDescent="0.25">
      <c r="A15" s="2" t="s">
        <v>15</v>
      </c>
    </row>
    <row r="16" spans="1:5" x14ac:dyDescent="0.25">
      <c r="A16" s="18">
        <v>41430</v>
      </c>
      <c r="B16" s="11" t="s">
        <v>16</v>
      </c>
      <c r="C16" s="11" t="s">
        <v>6</v>
      </c>
      <c r="D16" s="17">
        <v>150</v>
      </c>
      <c r="E16" s="11" t="s">
        <v>129</v>
      </c>
    </row>
    <row r="17" spans="1:5" x14ac:dyDescent="0.25">
      <c r="A17" s="18">
        <v>41634</v>
      </c>
      <c r="B17" s="11" t="s">
        <v>17</v>
      </c>
      <c r="C17" s="11" t="s">
        <v>6</v>
      </c>
      <c r="D17" s="19">
        <v>1700</v>
      </c>
      <c r="E17" s="11" t="s">
        <v>130</v>
      </c>
    </row>
    <row r="18" spans="1:5" x14ac:dyDescent="0.25">
      <c r="A18" s="18">
        <v>41705</v>
      </c>
      <c r="B18" s="11" t="s">
        <v>18</v>
      </c>
      <c r="C18" s="11" t="s">
        <v>6</v>
      </c>
      <c r="D18" s="11">
        <v>89.32</v>
      </c>
      <c r="E18" s="11" t="s">
        <v>131</v>
      </c>
    </row>
    <row r="19" spans="1:5" s="1" customFormat="1" x14ac:dyDescent="0.25">
      <c r="A19" s="24"/>
      <c r="B19" s="14"/>
      <c r="C19" s="14"/>
      <c r="D19" s="15">
        <f>SUM(D16:D18)</f>
        <v>1939.32</v>
      </c>
      <c r="E19" s="14"/>
    </row>
    <row r="20" spans="1:5" s="1" customFormat="1" x14ac:dyDescent="0.25">
      <c r="A20" s="25"/>
      <c r="B20" s="26"/>
      <c r="C20" s="26"/>
      <c r="D20" s="27"/>
      <c r="E20" s="26"/>
    </row>
    <row r="21" spans="1:5" s="1" customFormat="1" x14ac:dyDescent="0.25">
      <c r="A21" s="2" t="s">
        <v>20</v>
      </c>
      <c r="C21" s="2" t="s">
        <v>21</v>
      </c>
      <c r="D21" s="2" t="s">
        <v>32</v>
      </c>
      <c r="E21" s="23">
        <v>41790</v>
      </c>
    </row>
    <row r="22" spans="1:5" x14ac:dyDescent="0.25">
      <c r="A22" s="18">
        <v>41990</v>
      </c>
      <c r="B22" s="11" t="s">
        <v>22</v>
      </c>
      <c r="C22" s="11" t="s">
        <v>6</v>
      </c>
      <c r="D22" s="19">
        <v>1315.7</v>
      </c>
      <c r="E22" s="11" t="s">
        <v>132</v>
      </c>
    </row>
    <row r="23" spans="1:5" x14ac:dyDescent="0.25">
      <c r="A23" s="18">
        <v>42108</v>
      </c>
      <c r="B23" s="11" t="s">
        <v>23</v>
      </c>
      <c r="C23" s="11" t="s">
        <v>6</v>
      </c>
      <c r="D23" s="17">
        <v>100</v>
      </c>
      <c r="E23" s="11" t="s">
        <v>133</v>
      </c>
    </row>
    <row r="24" spans="1:5" x14ac:dyDescent="0.25">
      <c r="A24" s="18">
        <v>42078</v>
      </c>
      <c r="B24" s="11" t="s">
        <v>24</v>
      </c>
      <c r="C24" s="11" t="s">
        <v>6</v>
      </c>
      <c r="D24" s="11">
        <v>626.88</v>
      </c>
      <c r="E24" s="11" t="s">
        <v>134</v>
      </c>
    </row>
    <row r="25" spans="1:5" x14ac:dyDescent="0.25">
      <c r="A25" s="18">
        <v>41923</v>
      </c>
      <c r="B25" s="11" t="s">
        <v>25</v>
      </c>
      <c r="C25" s="11" t="s">
        <v>6</v>
      </c>
      <c r="D25" s="17">
        <v>500</v>
      </c>
      <c r="E25" s="11" t="s">
        <v>135</v>
      </c>
    </row>
    <row r="26" spans="1:5" s="1" customFormat="1" x14ac:dyDescent="0.25">
      <c r="A26" s="24"/>
      <c r="B26" s="14"/>
      <c r="C26" s="14"/>
      <c r="D26" s="15">
        <f>SUM(D22:D25)</f>
        <v>2542.58</v>
      </c>
      <c r="E26" s="14"/>
    </row>
    <row r="27" spans="1:5" x14ac:dyDescent="0.25">
      <c r="C27" s="2" t="s">
        <v>26</v>
      </c>
      <c r="D27" s="3" t="s">
        <v>32</v>
      </c>
      <c r="E27" s="5">
        <v>42155</v>
      </c>
    </row>
    <row r="28" spans="1:5" x14ac:dyDescent="0.25">
      <c r="A28" s="11"/>
      <c r="B28" s="11"/>
      <c r="C28" s="11"/>
      <c r="D28" s="11"/>
      <c r="E28" s="11"/>
    </row>
    <row r="29" spans="1:5" x14ac:dyDescent="0.25">
      <c r="A29" s="18">
        <v>42204</v>
      </c>
      <c r="B29" s="11" t="s">
        <v>27</v>
      </c>
      <c r="C29" s="11" t="s">
        <v>6</v>
      </c>
      <c r="D29" s="19">
        <v>3364.4</v>
      </c>
      <c r="E29" s="11" t="s">
        <v>136</v>
      </c>
    </row>
    <row r="30" spans="1:5" x14ac:dyDescent="0.25">
      <c r="A30" s="18">
        <v>42257</v>
      </c>
      <c r="B30" s="11" t="s">
        <v>28</v>
      </c>
      <c r="C30" s="11" t="s">
        <v>6</v>
      </c>
      <c r="D30" s="11">
        <v>100</v>
      </c>
      <c r="E30" s="11" t="s">
        <v>137</v>
      </c>
    </row>
    <row r="31" spans="1:5" x14ac:dyDescent="0.25">
      <c r="A31" s="18">
        <v>42261</v>
      </c>
      <c r="B31" s="11" t="s">
        <v>29</v>
      </c>
      <c r="C31" s="11" t="s">
        <v>6</v>
      </c>
      <c r="D31" s="19">
        <v>1850</v>
      </c>
      <c r="E31" s="11" t="s">
        <v>138</v>
      </c>
    </row>
    <row r="32" spans="1:5" x14ac:dyDescent="0.25">
      <c r="A32" s="18">
        <v>42261</v>
      </c>
      <c r="B32" s="11" t="s">
        <v>30</v>
      </c>
      <c r="C32" s="11" t="s">
        <v>7</v>
      </c>
      <c r="D32" s="11"/>
      <c r="E32" s="11" t="s">
        <v>139</v>
      </c>
    </row>
    <row r="33" spans="1:5" x14ac:dyDescent="0.25">
      <c r="A33" s="18">
        <v>42329</v>
      </c>
      <c r="B33" s="11" t="s">
        <v>31</v>
      </c>
      <c r="C33" s="11" t="s">
        <v>6</v>
      </c>
      <c r="D33" s="19">
        <v>3307.52</v>
      </c>
      <c r="E33" s="11" t="s">
        <v>140</v>
      </c>
    </row>
    <row r="34" spans="1:5" s="7" customFormat="1" x14ac:dyDescent="0.25">
      <c r="A34" s="12"/>
      <c r="B34" s="12"/>
      <c r="C34" s="12"/>
      <c r="D34" s="15">
        <f>SUM(D29:D33)</f>
        <v>8621.92</v>
      </c>
      <c r="E34" s="12"/>
    </row>
    <row r="35" spans="1:5" s="7" customFormat="1" x14ac:dyDescent="0.25">
      <c r="A35" s="28"/>
      <c r="B35" s="28"/>
      <c r="C35" s="28"/>
      <c r="D35" s="27"/>
      <c r="E35" s="28"/>
    </row>
    <row r="36" spans="1:5" s="1" customFormat="1" x14ac:dyDescent="0.25">
      <c r="A36" s="2" t="s">
        <v>46</v>
      </c>
    </row>
    <row r="37" spans="1:5" x14ac:dyDescent="0.25">
      <c r="A37" s="18">
        <v>42422</v>
      </c>
      <c r="B37" s="11" t="s">
        <v>47</v>
      </c>
      <c r="C37" s="11" t="s">
        <v>6</v>
      </c>
      <c r="D37" s="19">
        <v>100</v>
      </c>
      <c r="E37" s="11" t="s">
        <v>48</v>
      </c>
    </row>
    <row r="38" spans="1:5" x14ac:dyDescent="0.25">
      <c r="A38" s="18">
        <v>42459</v>
      </c>
      <c r="B38" s="11" t="s">
        <v>49</v>
      </c>
      <c r="C38" s="14" t="s">
        <v>54</v>
      </c>
      <c r="D38" s="19">
        <v>3000</v>
      </c>
      <c r="E38" s="11" t="s">
        <v>50</v>
      </c>
    </row>
    <row r="39" spans="1:5" x14ac:dyDescent="0.25">
      <c r="A39" s="18">
        <v>42520</v>
      </c>
      <c r="B39" s="11" t="s">
        <v>51</v>
      </c>
      <c r="C39" s="11" t="s">
        <v>6</v>
      </c>
      <c r="D39" s="11">
        <v>626.88</v>
      </c>
      <c r="E39" s="11" t="s">
        <v>52</v>
      </c>
    </row>
    <row r="40" spans="1:5" x14ac:dyDescent="0.25">
      <c r="A40" s="18">
        <v>42523</v>
      </c>
      <c r="B40" s="11" t="s">
        <v>53</v>
      </c>
      <c r="C40" s="14" t="s">
        <v>54</v>
      </c>
      <c r="D40" s="19">
        <v>5000</v>
      </c>
      <c r="E40" s="11" t="s">
        <v>55</v>
      </c>
    </row>
    <row r="41" spans="1:5" x14ac:dyDescent="0.25">
      <c r="A41" s="18">
        <v>42553</v>
      </c>
      <c r="B41" s="11" t="s">
        <v>56</v>
      </c>
      <c r="C41" s="11" t="s">
        <v>6</v>
      </c>
      <c r="D41" s="19">
        <v>1000</v>
      </c>
      <c r="E41" s="11" t="s">
        <v>57</v>
      </c>
    </row>
    <row r="42" spans="1:5" x14ac:dyDescent="0.25">
      <c r="A42" s="18">
        <v>42681</v>
      </c>
      <c r="B42" s="11" t="s">
        <v>58</v>
      </c>
      <c r="C42" s="14" t="s">
        <v>54</v>
      </c>
      <c r="D42" s="19">
        <v>3000</v>
      </c>
      <c r="E42" s="11" t="s">
        <v>59</v>
      </c>
    </row>
    <row r="43" spans="1:5" s="1" customFormat="1" x14ac:dyDescent="0.25">
      <c r="A43" s="14"/>
      <c r="B43" s="14"/>
      <c r="C43" s="14"/>
      <c r="D43" s="15">
        <f>SUM(D37:D42)</f>
        <v>12726.880000000001</v>
      </c>
      <c r="E43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5"/>
  <sheetViews>
    <sheetView tabSelected="1" workbookViewId="0">
      <selection activeCell="E14" sqref="E14"/>
    </sheetView>
  </sheetViews>
  <sheetFormatPr defaultRowHeight="15" x14ac:dyDescent="0.25"/>
  <cols>
    <col min="1" max="1" width="13.28515625" customWidth="1"/>
    <col min="2" max="2" width="13" customWidth="1"/>
    <col min="3" max="3" width="5.42578125" customWidth="1"/>
    <col min="4" max="4" width="12.28515625" customWidth="1"/>
    <col min="5" max="5" width="27.5703125" customWidth="1"/>
    <col min="6" max="6" width="11.7109375" customWidth="1"/>
  </cols>
  <sheetData>
    <row r="3" spans="1:6" x14ac:dyDescent="0.25">
      <c r="B3" s="2" t="s">
        <v>0</v>
      </c>
    </row>
    <row r="4" spans="1:6" s="1" customFormat="1" x14ac:dyDescent="0.25">
      <c r="D4" s="6"/>
    </row>
    <row r="5" spans="1:6" x14ac:dyDescent="0.25">
      <c r="A5" s="2" t="s">
        <v>60</v>
      </c>
      <c r="B5" s="2" t="s">
        <v>61</v>
      </c>
      <c r="C5" s="2" t="s">
        <v>62</v>
      </c>
    </row>
    <row r="7" spans="1:6" x14ac:dyDescent="0.25">
      <c r="A7" s="18">
        <v>42471</v>
      </c>
      <c r="B7" s="11" t="s">
        <v>63</v>
      </c>
      <c r="C7" s="11" t="s">
        <v>6</v>
      </c>
      <c r="D7" s="17">
        <v>950</v>
      </c>
      <c r="E7" s="11" t="s">
        <v>141</v>
      </c>
      <c r="F7" s="11" t="s">
        <v>67</v>
      </c>
    </row>
    <row r="8" spans="1:6" x14ac:dyDescent="0.25">
      <c r="A8" s="18">
        <v>42475</v>
      </c>
      <c r="B8" s="11" t="s">
        <v>64</v>
      </c>
      <c r="C8" s="11" t="s">
        <v>6</v>
      </c>
      <c r="D8" s="17">
        <v>80</v>
      </c>
      <c r="E8" s="11" t="s">
        <v>142</v>
      </c>
      <c r="F8" s="11" t="s">
        <v>68</v>
      </c>
    </row>
    <row r="9" spans="1:6" x14ac:dyDescent="0.25">
      <c r="A9" s="18">
        <v>42496</v>
      </c>
      <c r="B9" s="11" t="s">
        <v>65</v>
      </c>
      <c r="C9" s="11" t="s">
        <v>6</v>
      </c>
      <c r="D9" s="19">
        <v>1805</v>
      </c>
      <c r="E9" s="11" t="s">
        <v>143</v>
      </c>
      <c r="F9" s="11" t="s">
        <v>67</v>
      </c>
    </row>
    <row r="10" spans="1:6" x14ac:dyDescent="0.25">
      <c r="A10" s="18">
        <v>42562</v>
      </c>
      <c r="B10" s="11" t="s">
        <v>66</v>
      </c>
      <c r="C10" s="11" t="s">
        <v>6</v>
      </c>
      <c r="D10" s="19">
        <v>1450</v>
      </c>
      <c r="E10" s="11" t="s">
        <v>144</v>
      </c>
      <c r="F10" s="11" t="s">
        <v>67</v>
      </c>
    </row>
    <row r="11" spans="1:6" x14ac:dyDescent="0.25">
      <c r="A11" s="11"/>
      <c r="B11" s="11"/>
      <c r="C11" s="11" t="s">
        <v>6</v>
      </c>
      <c r="D11" s="17">
        <v>600</v>
      </c>
      <c r="E11" s="11" t="s">
        <v>143</v>
      </c>
      <c r="F11" s="11"/>
    </row>
    <row r="12" spans="1:6" x14ac:dyDescent="0.25">
      <c r="A12" s="18">
        <v>42557</v>
      </c>
      <c r="B12" s="11" t="s">
        <v>69</v>
      </c>
      <c r="C12" s="11" t="s">
        <v>6</v>
      </c>
      <c r="D12" s="17">
        <v>600</v>
      </c>
      <c r="E12" s="11" t="s">
        <v>145</v>
      </c>
      <c r="F12" s="11" t="s">
        <v>68</v>
      </c>
    </row>
    <row r="13" spans="1:6" x14ac:dyDescent="0.25">
      <c r="A13" s="18">
        <v>42548</v>
      </c>
      <c r="B13" s="11" t="s">
        <v>70</v>
      </c>
      <c r="C13" s="11" t="s">
        <v>6</v>
      </c>
      <c r="D13" s="19">
        <v>1805</v>
      </c>
      <c r="E13" s="11" t="s">
        <v>146</v>
      </c>
      <c r="F13" s="11" t="s">
        <v>67</v>
      </c>
    </row>
    <row r="14" spans="1:6" x14ac:dyDescent="0.25">
      <c r="A14" s="18">
        <v>42593</v>
      </c>
      <c r="B14" s="11" t="s">
        <v>71</v>
      </c>
      <c r="C14" s="11" t="s">
        <v>6</v>
      </c>
      <c r="D14" s="19">
        <v>1805</v>
      </c>
      <c r="E14" s="11" t="s">
        <v>147</v>
      </c>
      <c r="F14" s="11" t="s">
        <v>67</v>
      </c>
    </row>
    <row r="15" spans="1:6" s="1" customFormat="1" x14ac:dyDescent="0.25">
      <c r="A15" s="14"/>
      <c r="B15" s="14"/>
      <c r="C15" s="14"/>
      <c r="D15" s="15">
        <f>SUM(D7:D14)</f>
        <v>9095</v>
      </c>
      <c r="E15" s="14"/>
      <c r="F15" s="1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0"/>
  <sheetViews>
    <sheetView workbookViewId="0">
      <selection activeCell="A3" sqref="A3:C5"/>
    </sheetView>
  </sheetViews>
  <sheetFormatPr defaultRowHeight="15" x14ac:dyDescent="0.25"/>
  <sheetData>
    <row r="3" spans="2:4" x14ac:dyDescent="0.25">
      <c r="C3" s="2" t="s">
        <v>0</v>
      </c>
    </row>
    <row r="4" spans="2:4" x14ac:dyDescent="0.25">
      <c r="B4" s="1"/>
      <c r="C4" s="1"/>
      <c r="D4" s="1"/>
    </row>
    <row r="5" spans="2:4" x14ac:dyDescent="0.25">
      <c r="B5" s="2" t="s">
        <v>75</v>
      </c>
      <c r="C5" s="2"/>
      <c r="D5" s="2"/>
    </row>
    <row r="7" spans="2:4" ht="15.75" x14ac:dyDescent="0.25">
      <c r="B7" s="8" t="s">
        <v>73</v>
      </c>
    </row>
    <row r="8" spans="2:4" ht="15.75" x14ac:dyDescent="0.25">
      <c r="B8" s="8" t="s">
        <v>74</v>
      </c>
    </row>
    <row r="10" spans="2:4" ht="15.75" x14ac:dyDescent="0.25">
      <c r="B10" s="9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workbookViewId="0">
      <selection activeCell="G23" sqref="G23"/>
    </sheetView>
  </sheetViews>
  <sheetFormatPr defaultRowHeight="15" x14ac:dyDescent="0.25"/>
  <cols>
    <col min="6" max="6" width="14" customWidth="1"/>
    <col min="7" max="7" width="13" customWidth="1"/>
  </cols>
  <sheetData>
    <row r="2" spans="1:10" x14ac:dyDescent="0.25">
      <c r="C2" s="2" t="s">
        <v>0</v>
      </c>
    </row>
    <row r="3" spans="1:10" x14ac:dyDescent="0.25">
      <c r="C3" s="2"/>
    </row>
    <row r="4" spans="1:10" x14ac:dyDescent="0.25">
      <c r="C4" s="2" t="s">
        <v>103</v>
      </c>
    </row>
    <row r="6" spans="1:10" s="1" customFormat="1" x14ac:dyDescent="0.25">
      <c r="A6" s="13" t="s">
        <v>77</v>
      </c>
      <c r="B6" s="14" t="s">
        <v>78</v>
      </c>
      <c r="C6" s="14" t="s">
        <v>79</v>
      </c>
      <c r="D6" s="14" t="s">
        <v>80</v>
      </c>
      <c r="E6" s="14" t="s">
        <v>81</v>
      </c>
      <c r="F6" s="14" t="s">
        <v>82</v>
      </c>
      <c r="G6" s="14" t="s">
        <v>83</v>
      </c>
      <c r="H6" s="14" t="s">
        <v>84</v>
      </c>
      <c r="I6" s="14" t="s">
        <v>85</v>
      </c>
      <c r="J6" s="14" t="s">
        <v>86</v>
      </c>
    </row>
    <row r="7" spans="1:10" x14ac:dyDescent="0.25">
      <c r="A7" s="10" t="s">
        <v>104</v>
      </c>
      <c r="B7" s="11">
        <v>2014</v>
      </c>
      <c r="C7" s="11">
        <v>3240013</v>
      </c>
      <c r="D7" s="11" t="s">
        <v>87</v>
      </c>
      <c r="E7" s="11">
        <v>16</v>
      </c>
      <c r="F7" s="12">
        <v>570</v>
      </c>
      <c r="G7" s="12">
        <v>0</v>
      </c>
      <c r="H7" s="11" t="s">
        <v>105</v>
      </c>
      <c r="I7" s="11">
        <v>1</v>
      </c>
      <c r="J7" s="11" t="s">
        <v>106</v>
      </c>
    </row>
    <row r="8" spans="1:10" x14ac:dyDescent="0.25">
      <c r="A8" s="10" t="s">
        <v>104</v>
      </c>
      <c r="B8" s="11">
        <v>2014</v>
      </c>
      <c r="C8" s="11">
        <v>3240016</v>
      </c>
      <c r="D8" s="11" t="s">
        <v>87</v>
      </c>
      <c r="E8" s="11">
        <v>16</v>
      </c>
      <c r="F8" s="12">
        <v>339</v>
      </c>
      <c r="G8" s="12">
        <v>0</v>
      </c>
      <c r="H8" s="11" t="s">
        <v>107</v>
      </c>
      <c r="I8" s="11">
        <v>1</v>
      </c>
      <c r="J8" s="11" t="s">
        <v>108</v>
      </c>
    </row>
    <row r="9" spans="1:10" x14ac:dyDescent="0.25">
      <c r="A9" s="10" t="s">
        <v>104</v>
      </c>
      <c r="B9" s="11">
        <v>2014</v>
      </c>
      <c r="C9" s="11">
        <v>3240022</v>
      </c>
      <c r="D9" s="11" t="s">
        <v>87</v>
      </c>
      <c r="E9" s="11">
        <v>16</v>
      </c>
      <c r="F9" s="12">
        <v>455</v>
      </c>
      <c r="G9" s="12">
        <v>0</v>
      </c>
      <c r="H9" s="11" t="s">
        <v>109</v>
      </c>
      <c r="I9" s="11">
        <v>1</v>
      </c>
      <c r="J9" s="11" t="s">
        <v>110</v>
      </c>
    </row>
    <row r="10" spans="1:10" x14ac:dyDescent="0.25">
      <c r="A10" s="10" t="s">
        <v>104</v>
      </c>
      <c r="B10" s="11">
        <v>2014</v>
      </c>
      <c r="C10" s="11">
        <v>3240024</v>
      </c>
      <c r="D10" s="11" t="s">
        <v>87</v>
      </c>
      <c r="E10" s="11">
        <v>16</v>
      </c>
      <c r="F10" s="12">
        <v>653</v>
      </c>
      <c r="G10" s="12">
        <v>0</v>
      </c>
      <c r="H10" s="11" t="s">
        <v>111</v>
      </c>
      <c r="I10" s="11">
        <v>1</v>
      </c>
      <c r="J10" s="11" t="s">
        <v>112</v>
      </c>
    </row>
    <row r="11" spans="1:10" x14ac:dyDescent="0.25">
      <c r="A11" s="10">
        <v>5</v>
      </c>
      <c r="B11" s="11">
        <v>2014</v>
      </c>
      <c r="C11" s="11">
        <v>3240005</v>
      </c>
      <c r="D11" s="11" t="s">
        <v>87</v>
      </c>
      <c r="E11" s="11">
        <v>16</v>
      </c>
      <c r="F11" s="12">
        <v>35000</v>
      </c>
      <c r="G11" s="12">
        <v>0</v>
      </c>
      <c r="H11" s="11" t="s">
        <v>113</v>
      </c>
      <c r="I11" s="11">
        <v>1</v>
      </c>
      <c r="J11" s="11" t="s">
        <v>93</v>
      </c>
    </row>
    <row r="12" spans="1:10" x14ac:dyDescent="0.25">
      <c r="A12" s="10" t="s">
        <v>104</v>
      </c>
      <c r="B12" s="11">
        <v>2015</v>
      </c>
      <c r="C12" s="11">
        <v>3240005</v>
      </c>
      <c r="D12" s="11" t="s">
        <v>87</v>
      </c>
      <c r="E12" s="11">
        <v>16</v>
      </c>
      <c r="F12" s="12">
        <v>80</v>
      </c>
      <c r="G12" s="12">
        <v>0</v>
      </c>
      <c r="H12" s="11" t="s">
        <v>114</v>
      </c>
      <c r="I12" s="11">
        <v>1</v>
      </c>
      <c r="J12" s="11" t="s">
        <v>115</v>
      </c>
    </row>
    <row r="13" spans="1:10" x14ac:dyDescent="0.25">
      <c r="A13" s="10" t="s">
        <v>104</v>
      </c>
      <c r="B13" s="11">
        <v>2015</v>
      </c>
      <c r="C13" s="11">
        <v>3240007</v>
      </c>
      <c r="D13" s="11" t="s">
        <v>87</v>
      </c>
      <c r="E13" s="11">
        <v>16</v>
      </c>
      <c r="F13" s="12">
        <v>0</v>
      </c>
      <c r="G13" s="12">
        <v>0</v>
      </c>
      <c r="H13" s="11" t="s">
        <v>88</v>
      </c>
      <c r="I13" s="11">
        <v>9</v>
      </c>
      <c r="J13" s="11" t="s">
        <v>94</v>
      </c>
    </row>
    <row r="14" spans="1:10" x14ac:dyDescent="0.25">
      <c r="A14" s="10" t="s">
        <v>104</v>
      </c>
      <c r="B14" s="11">
        <v>2015</v>
      </c>
      <c r="C14" s="11">
        <v>3240008</v>
      </c>
      <c r="D14" s="11" t="s">
        <v>87</v>
      </c>
      <c r="E14" s="11">
        <v>16</v>
      </c>
      <c r="F14" s="12">
        <v>180</v>
      </c>
      <c r="G14" s="12">
        <v>0</v>
      </c>
      <c r="H14" s="11" t="s">
        <v>116</v>
      </c>
      <c r="I14" s="11">
        <v>1</v>
      </c>
      <c r="J14" s="11" t="s">
        <v>115</v>
      </c>
    </row>
    <row r="15" spans="1:10" x14ac:dyDescent="0.25">
      <c r="A15" s="10" t="s">
        <v>104</v>
      </c>
      <c r="B15" s="11">
        <v>2016</v>
      </c>
      <c r="C15" s="11">
        <v>3462</v>
      </c>
      <c r="D15" s="11" t="s">
        <v>87</v>
      </c>
      <c r="E15" s="11">
        <v>16</v>
      </c>
      <c r="F15" s="12">
        <v>2790</v>
      </c>
      <c r="G15" s="12">
        <v>0</v>
      </c>
      <c r="H15" s="11" t="s">
        <v>117</v>
      </c>
      <c r="I15" s="11">
        <v>1</v>
      </c>
      <c r="J15" s="11" t="s">
        <v>118</v>
      </c>
    </row>
    <row r="16" spans="1:10" x14ac:dyDescent="0.25">
      <c r="A16" s="10" t="s">
        <v>104</v>
      </c>
      <c r="B16" s="11">
        <v>2016</v>
      </c>
      <c r="C16" s="11">
        <v>6047</v>
      </c>
      <c r="D16" s="11" t="s">
        <v>87</v>
      </c>
      <c r="E16" s="11">
        <v>16</v>
      </c>
      <c r="F16" s="12">
        <v>615</v>
      </c>
      <c r="G16" s="12">
        <v>0</v>
      </c>
      <c r="H16" s="11" t="s">
        <v>119</v>
      </c>
      <c r="I16" s="11">
        <v>1</v>
      </c>
      <c r="J16" s="11" t="s">
        <v>120</v>
      </c>
    </row>
    <row r="17" spans="1:10" x14ac:dyDescent="0.25">
      <c r="A17" s="10" t="s">
        <v>104</v>
      </c>
      <c r="B17" s="11">
        <v>2016</v>
      </c>
      <c r="C17" s="11">
        <v>6046</v>
      </c>
      <c r="D17" s="11" t="s">
        <v>87</v>
      </c>
      <c r="E17" s="11">
        <v>16</v>
      </c>
      <c r="F17" s="12">
        <v>586</v>
      </c>
      <c r="G17" s="12">
        <v>0</v>
      </c>
      <c r="H17" s="11" t="s">
        <v>121</v>
      </c>
      <c r="I17" s="11">
        <v>1</v>
      </c>
      <c r="J17" s="11" t="s">
        <v>122</v>
      </c>
    </row>
    <row r="18" spans="1:10" x14ac:dyDescent="0.25">
      <c r="A18" s="10" t="s">
        <v>104</v>
      </c>
      <c r="B18" s="11">
        <v>2016</v>
      </c>
      <c r="C18" s="11">
        <v>7034</v>
      </c>
      <c r="D18" s="11" t="s">
        <v>87</v>
      </c>
      <c r="E18" s="11">
        <v>16</v>
      </c>
      <c r="F18" s="12">
        <v>72</v>
      </c>
      <c r="G18" s="12">
        <v>0</v>
      </c>
      <c r="H18" s="11" t="s">
        <v>123</v>
      </c>
      <c r="I18" s="11">
        <v>1</v>
      </c>
      <c r="J18" s="11" t="s">
        <v>124</v>
      </c>
    </row>
    <row r="19" spans="1:10" x14ac:dyDescent="0.25">
      <c r="A19" s="10" t="s">
        <v>104</v>
      </c>
      <c r="B19" s="11">
        <v>2016</v>
      </c>
      <c r="C19" s="11">
        <v>7407</v>
      </c>
      <c r="D19" s="11" t="s">
        <v>87</v>
      </c>
      <c r="E19" s="11">
        <v>16</v>
      </c>
      <c r="F19" s="12">
        <v>187</v>
      </c>
      <c r="G19" s="12">
        <v>0</v>
      </c>
      <c r="H19" s="11" t="s">
        <v>125</v>
      </c>
      <c r="I19" s="11">
        <v>1</v>
      </c>
      <c r="J19" s="11" t="s">
        <v>126</v>
      </c>
    </row>
    <row r="20" spans="1:10" x14ac:dyDescent="0.25">
      <c r="A20" s="10" t="s">
        <v>104</v>
      </c>
      <c r="B20" s="11">
        <v>2016</v>
      </c>
      <c r="C20" s="11">
        <v>9173</v>
      </c>
      <c r="D20" s="11" t="s">
        <v>87</v>
      </c>
      <c r="E20" s="11">
        <v>16</v>
      </c>
      <c r="F20" s="12">
        <v>0</v>
      </c>
      <c r="G20" s="12">
        <v>1400</v>
      </c>
      <c r="H20" s="11" t="s">
        <v>127</v>
      </c>
      <c r="I20" s="11">
        <v>0</v>
      </c>
      <c r="J20" s="11" t="s">
        <v>100</v>
      </c>
    </row>
    <row r="21" spans="1:10" x14ac:dyDescent="0.25">
      <c r="A21" s="10" t="s">
        <v>104</v>
      </c>
      <c r="B21" s="11">
        <v>2016</v>
      </c>
      <c r="C21" s="11">
        <v>9174</v>
      </c>
      <c r="D21" s="11" t="s">
        <v>87</v>
      </c>
      <c r="E21" s="11">
        <v>16</v>
      </c>
      <c r="F21" s="12">
        <v>0</v>
      </c>
      <c r="G21" s="12">
        <v>1400</v>
      </c>
      <c r="H21" s="11" t="s">
        <v>128</v>
      </c>
      <c r="I21" s="11">
        <v>0</v>
      </c>
      <c r="J21" s="11" t="s">
        <v>100</v>
      </c>
    </row>
    <row r="22" spans="1:10" x14ac:dyDescent="0.25">
      <c r="A22" s="10"/>
      <c r="B22" s="11"/>
      <c r="C22" s="11"/>
      <c r="D22" s="11"/>
      <c r="E22" s="11"/>
      <c r="F22" s="12">
        <f>SUM(F7:F21)</f>
        <v>41527</v>
      </c>
      <c r="G22" s="12">
        <f>SUM(G7:G21)</f>
        <v>2800</v>
      </c>
      <c r="H22" s="11"/>
      <c r="I22" s="11"/>
      <c r="J22" s="1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K30" sqref="K30"/>
    </sheetView>
  </sheetViews>
  <sheetFormatPr defaultRowHeight="15" x14ac:dyDescent="0.25"/>
  <cols>
    <col min="3" max="3" width="10.7109375" customWidth="1"/>
    <col min="5" max="5" width="3.28515625" bestFit="1" customWidth="1"/>
    <col min="6" max="6" width="13.140625" customWidth="1"/>
    <col min="7" max="7" width="11" bestFit="1" customWidth="1"/>
    <col min="9" max="9" width="2" bestFit="1" customWidth="1"/>
    <col min="10" max="10" width="11.5703125" bestFit="1" customWidth="1"/>
  </cols>
  <sheetData>
    <row r="2" spans="1:10" x14ac:dyDescent="0.25">
      <c r="C2" s="2" t="s">
        <v>0</v>
      </c>
    </row>
    <row r="3" spans="1:10" x14ac:dyDescent="0.25">
      <c r="C3" s="2"/>
    </row>
    <row r="4" spans="1:10" x14ac:dyDescent="0.25">
      <c r="C4" s="2" t="s">
        <v>102</v>
      </c>
    </row>
    <row r="5" spans="1:10" s="1" customFormat="1" x14ac:dyDescent="0.25">
      <c r="A5" s="14" t="s">
        <v>77</v>
      </c>
      <c r="B5" s="14" t="s">
        <v>78</v>
      </c>
      <c r="C5" s="14" t="s">
        <v>79</v>
      </c>
      <c r="D5" s="14" t="s">
        <v>80</v>
      </c>
      <c r="E5" s="14" t="s">
        <v>81</v>
      </c>
      <c r="F5" s="14" t="s">
        <v>82</v>
      </c>
      <c r="G5" s="14" t="s">
        <v>83</v>
      </c>
      <c r="H5" s="14" t="s">
        <v>84</v>
      </c>
      <c r="I5" s="14" t="s">
        <v>85</v>
      </c>
      <c r="J5" s="14" t="s">
        <v>86</v>
      </c>
    </row>
    <row r="6" spans="1:10" x14ac:dyDescent="0.25">
      <c r="A6" s="11">
        <v>4</v>
      </c>
      <c r="B6" s="11">
        <v>2015</v>
      </c>
      <c r="C6" s="11">
        <v>3240002</v>
      </c>
      <c r="D6" s="11" t="s">
        <v>87</v>
      </c>
      <c r="E6" s="11">
        <v>0</v>
      </c>
      <c r="F6" s="12">
        <v>1548</v>
      </c>
      <c r="G6" s="12">
        <v>0</v>
      </c>
      <c r="H6" s="11" t="s">
        <v>88</v>
      </c>
      <c r="I6" s="11">
        <v>1</v>
      </c>
      <c r="J6" s="11" t="s">
        <v>89</v>
      </c>
    </row>
    <row r="7" spans="1:10" x14ac:dyDescent="0.25">
      <c r="A7" s="11">
        <v>4</v>
      </c>
      <c r="B7" s="11">
        <v>2015</v>
      </c>
      <c r="C7" s="11">
        <v>3240005</v>
      </c>
      <c r="D7" s="11" t="s">
        <v>87</v>
      </c>
      <c r="E7" s="11">
        <v>0</v>
      </c>
      <c r="F7" s="12">
        <v>353</v>
      </c>
      <c r="G7" s="12">
        <v>0</v>
      </c>
      <c r="H7" s="11" t="s">
        <v>90</v>
      </c>
      <c r="I7" s="11">
        <v>1</v>
      </c>
      <c r="J7" s="11" t="s">
        <v>91</v>
      </c>
    </row>
    <row r="8" spans="1:10" x14ac:dyDescent="0.25">
      <c r="A8" s="11">
        <v>4</v>
      </c>
      <c r="B8" s="11">
        <v>2015</v>
      </c>
      <c r="C8" s="11">
        <v>3240006</v>
      </c>
      <c r="D8" s="11" t="s">
        <v>87</v>
      </c>
      <c r="E8" s="11">
        <v>0</v>
      </c>
      <c r="F8" s="12">
        <v>0</v>
      </c>
      <c r="G8" s="12">
        <v>0</v>
      </c>
      <c r="H8" s="11" t="s">
        <v>92</v>
      </c>
      <c r="I8" s="11">
        <v>9</v>
      </c>
      <c r="J8" s="11" t="s">
        <v>93</v>
      </c>
    </row>
    <row r="9" spans="1:10" x14ac:dyDescent="0.25">
      <c r="A9" s="11">
        <v>4</v>
      </c>
      <c r="B9" s="11">
        <v>2015</v>
      </c>
      <c r="C9" s="11">
        <v>3240007</v>
      </c>
      <c r="D9" s="11" t="s">
        <v>87</v>
      </c>
      <c r="E9" s="11">
        <v>0</v>
      </c>
      <c r="F9" s="12">
        <v>1269</v>
      </c>
      <c r="G9" s="12">
        <v>0</v>
      </c>
      <c r="H9" s="11" t="s">
        <v>94</v>
      </c>
      <c r="I9" s="11">
        <v>1</v>
      </c>
      <c r="J9" s="11" t="s">
        <v>95</v>
      </c>
    </row>
    <row r="10" spans="1:10" x14ac:dyDescent="0.25">
      <c r="A10" s="11">
        <v>4</v>
      </c>
      <c r="B10" s="11">
        <v>2015</v>
      </c>
      <c r="C10" s="11">
        <v>3240008</v>
      </c>
      <c r="D10" s="11" t="s">
        <v>87</v>
      </c>
      <c r="E10" s="11">
        <v>0</v>
      </c>
      <c r="F10" s="12">
        <v>4322</v>
      </c>
      <c r="G10" s="12">
        <v>0</v>
      </c>
      <c r="H10" s="11" t="s">
        <v>94</v>
      </c>
      <c r="I10" s="11">
        <v>1</v>
      </c>
      <c r="J10" s="11" t="s">
        <v>96</v>
      </c>
    </row>
    <row r="11" spans="1:10" x14ac:dyDescent="0.25">
      <c r="A11" s="11">
        <v>4</v>
      </c>
      <c r="B11" s="11">
        <v>2016</v>
      </c>
      <c r="C11" s="11">
        <v>98</v>
      </c>
      <c r="D11" s="11" t="s">
        <v>87</v>
      </c>
      <c r="E11" s="11">
        <v>0</v>
      </c>
      <c r="F11" s="12">
        <v>5051</v>
      </c>
      <c r="G11" s="12">
        <v>0</v>
      </c>
      <c r="H11" s="11" t="s">
        <v>97</v>
      </c>
      <c r="I11" s="11">
        <v>1</v>
      </c>
      <c r="J11" s="11" t="s">
        <v>98</v>
      </c>
    </row>
    <row r="12" spans="1:10" x14ac:dyDescent="0.25">
      <c r="A12" s="11">
        <v>4</v>
      </c>
      <c r="B12" s="11">
        <v>2016</v>
      </c>
      <c r="C12" s="11">
        <v>563</v>
      </c>
      <c r="D12" s="11" t="s">
        <v>87</v>
      </c>
      <c r="E12" s="11">
        <v>0</v>
      </c>
      <c r="F12" s="12">
        <v>6600</v>
      </c>
      <c r="G12" s="12">
        <v>1000</v>
      </c>
      <c r="H12" s="11" t="s">
        <v>99</v>
      </c>
      <c r="I12" s="11">
        <v>0</v>
      </c>
      <c r="J12" s="11" t="s">
        <v>100</v>
      </c>
    </row>
    <row r="13" spans="1:10" s="1" customFormat="1" x14ac:dyDescent="0.25">
      <c r="A13" s="14"/>
      <c r="B13" s="14" t="s">
        <v>101</v>
      </c>
      <c r="C13" s="14"/>
      <c r="D13" s="14"/>
      <c r="E13" s="14"/>
      <c r="F13" s="15">
        <f>SUM(F6:F12)</f>
        <v>19143</v>
      </c>
      <c r="G13" s="15">
        <f>SUM(G6:G12)</f>
        <v>1000</v>
      </c>
      <c r="H13" s="14"/>
      <c r="I13" s="14"/>
      <c r="J1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Tutela Legale </vt:lpstr>
      <vt:lpstr>Incendio</vt:lpstr>
      <vt:lpstr>RCT</vt:lpstr>
      <vt:lpstr>RCA</vt:lpstr>
      <vt:lpstr>Infortuni</vt:lpstr>
      <vt:lpstr>Elettronica</vt:lpstr>
      <vt:lpstr>Furto</vt:lpstr>
    </vt:vector>
  </TitlesOfParts>
  <Company>Reale Mutua Assicurazioni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OCCHIPINTI,Paola</dc:creator>
  <cp:lastModifiedBy>Daniela Carbonero</cp:lastModifiedBy>
  <cp:lastPrinted>2017-01-05T16:39:24Z</cp:lastPrinted>
  <dcterms:created xsi:type="dcterms:W3CDTF">2017-01-05T07:32:01Z</dcterms:created>
  <dcterms:modified xsi:type="dcterms:W3CDTF">2017-04-27T09:38:37Z</dcterms:modified>
</cp:coreProperties>
</file>